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600" windowHeight="11640" tabRatio="188"/>
  </bookViews>
  <sheets>
    <sheet name="Лист1" sheetId="1" r:id="rId1"/>
    <sheet name="Лист2" sheetId="2" r:id="rId2"/>
    <sheet name="Лист3" sheetId="3" r:id="rId3"/>
  </sheets>
  <definedNames>
    <definedName name="Excel_BuiltIn_Print_Area_1">Лист1!$A$2:$J$99</definedName>
    <definedName name="_xlnm.Print_Area" localSheetId="0">Лист1!$A$2:$J$203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1"/>
  <c r="E23"/>
  <c r="J30"/>
  <c r="I30"/>
  <c r="H30"/>
  <c r="G30"/>
  <c r="F30"/>
  <c r="E30"/>
  <c r="C30"/>
  <c r="F80"/>
  <c r="E80"/>
  <c r="D80"/>
  <c r="C80"/>
  <c r="J71"/>
  <c r="C71"/>
  <c r="C98"/>
  <c r="D98"/>
  <c r="E98"/>
  <c r="F98"/>
  <c r="G98"/>
  <c r="H98"/>
  <c r="I98"/>
  <c r="J98"/>
  <c r="J193"/>
  <c r="I193"/>
  <c r="H193"/>
  <c r="G193"/>
  <c r="F193"/>
  <c r="E193"/>
  <c r="D193"/>
  <c r="C193"/>
  <c r="J185"/>
  <c r="I185"/>
  <c r="H185"/>
  <c r="G185"/>
  <c r="F185"/>
  <c r="E185"/>
  <c r="D185"/>
  <c r="C185"/>
  <c r="J168"/>
  <c r="I168"/>
  <c r="H168"/>
  <c r="G168"/>
  <c r="F168"/>
  <c r="E168"/>
  <c r="D168"/>
  <c r="C168"/>
  <c r="J176"/>
  <c r="I176"/>
  <c r="H176"/>
  <c r="G176"/>
  <c r="E176"/>
  <c r="D176"/>
  <c r="J160"/>
  <c r="I160"/>
  <c r="H160"/>
  <c r="G160"/>
  <c r="F160"/>
  <c r="E160"/>
  <c r="D160"/>
  <c r="C160"/>
  <c r="J146"/>
  <c r="I146"/>
  <c r="H146"/>
  <c r="G146"/>
  <c r="F146"/>
  <c r="E146"/>
  <c r="D146"/>
  <c r="C146"/>
  <c r="J137"/>
  <c r="I137"/>
  <c r="H137"/>
  <c r="G137"/>
  <c r="F137"/>
  <c r="E137"/>
  <c r="D137"/>
  <c r="C137"/>
  <c r="H128"/>
  <c r="G128"/>
  <c r="E128"/>
  <c r="J120"/>
  <c r="I120"/>
  <c r="H120"/>
  <c r="G120"/>
  <c r="F120"/>
  <c r="E120"/>
  <c r="D120"/>
  <c r="C120"/>
  <c r="J113"/>
  <c r="I113"/>
  <c r="H113"/>
  <c r="G113"/>
  <c r="C113"/>
  <c r="C39" l="1"/>
  <c r="D89"/>
  <c r="E89"/>
  <c r="F89"/>
  <c r="G89"/>
  <c r="H89"/>
  <c r="I89"/>
  <c r="J89"/>
  <c r="C89"/>
  <c r="G80"/>
  <c r="H80"/>
  <c r="I80"/>
  <c r="J80"/>
  <c r="D71"/>
  <c r="E71"/>
  <c r="F71"/>
  <c r="G71"/>
  <c r="H71"/>
  <c r="I71"/>
  <c r="D62"/>
  <c r="E62"/>
  <c r="F62"/>
  <c r="G62"/>
  <c r="H62"/>
  <c r="I62"/>
  <c r="J62"/>
  <c r="C62"/>
  <c r="D48"/>
  <c r="E48"/>
  <c r="F48"/>
  <c r="G48"/>
  <c r="H48"/>
  <c r="I48"/>
  <c r="J48"/>
  <c r="C48"/>
  <c r="D39"/>
  <c r="E39"/>
  <c r="F39"/>
  <c r="G39"/>
  <c r="H39"/>
  <c r="I39"/>
  <c r="J39"/>
  <c r="G14"/>
  <c r="H14"/>
  <c r="I14"/>
  <c r="J14"/>
</calcChain>
</file>

<file path=xl/sharedStrings.xml><?xml version="1.0" encoding="utf-8"?>
<sst xmlns="http://schemas.openxmlformats.org/spreadsheetml/2006/main" count="351" uniqueCount="117">
  <si>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</si>
  <si>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</si>
  <si>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</si>
  <si>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</si>
  <si>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</si>
  <si>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</si>
  <si>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>Б</t>
  </si>
  <si>
    <t>Ж</t>
  </si>
  <si>
    <t>У</t>
  </si>
  <si>
    <t>С</t>
  </si>
  <si>
    <t>Са</t>
  </si>
  <si>
    <t>Fe</t>
  </si>
  <si>
    <t>понедельник</t>
  </si>
  <si>
    <t>итого</t>
  </si>
  <si>
    <t>вторник</t>
  </si>
  <si>
    <t>среда</t>
  </si>
  <si>
    <t>Картофельное пюре</t>
  </si>
  <si>
    <t>четверг</t>
  </si>
  <si>
    <t>пятница</t>
  </si>
  <si>
    <t>2 неделя</t>
  </si>
  <si>
    <t>Примечание:</t>
  </si>
  <si>
    <t>Для приготовления блюд используются:</t>
  </si>
  <si>
    <t>- соль йодированная</t>
  </si>
  <si>
    <t>- дрожжи йодированные</t>
  </si>
  <si>
    <t>- рекицен "РД"</t>
  </si>
  <si>
    <t>В примерном меню допускается  замена  продуктов, блюд и  кулинарных  изделий  на  другие при условии их соответствия  по</t>
  </si>
  <si>
    <t>пищевой  ценности  и  в  соответствии с  таблицей  замены  пищевых  продуктов.</t>
  </si>
  <si>
    <t>Допускаются  замены :</t>
  </si>
  <si>
    <t xml:space="preserve">главный технолог                                           </t>
  </si>
  <si>
    <t>Макароны  отварные</t>
  </si>
  <si>
    <t>Каша гречневая рассыпчатая</t>
  </si>
  <si>
    <t>Хлеб ржаной</t>
  </si>
  <si>
    <t xml:space="preserve">Рис отварной  </t>
  </si>
  <si>
    <t>Шницель рубленый из говядины</t>
  </si>
  <si>
    <t xml:space="preserve">Хлеб ржаной    </t>
  </si>
  <si>
    <t>4. Напитки на компоты из замороженных ягод и других продуктов</t>
  </si>
  <si>
    <t>2. Блюда из птицы на блюда из мяса и наоборот</t>
  </si>
  <si>
    <t>1. Гарниры из овощей на гарниры из макаронных изделий или круп</t>
  </si>
  <si>
    <t>3. Блюда из котлетной  массы  на натуральные</t>
  </si>
  <si>
    <t>5. С 1 марта салаты из овощей урожая  прошлого года на салаты из овощей после термической обработки</t>
  </si>
  <si>
    <t>6. По просьбе родителей</t>
  </si>
  <si>
    <t>Какао с молоком</t>
  </si>
  <si>
    <t>Кура отварная</t>
  </si>
  <si>
    <t>Компот из сухофруктов</t>
  </si>
  <si>
    <t>Чай с сахаром</t>
  </si>
  <si>
    <t>Салат из свежих помидоров</t>
  </si>
  <si>
    <t>Гуляш</t>
  </si>
  <si>
    <t>Сок</t>
  </si>
  <si>
    <t>Сыр порциями</t>
  </si>
  <si>
    <t>Компот из апельсинов</t>
  </si>
  <si>
    <t>Котлета мясная с соусом</t>
  </si>
  <si>
    <t>№451</t>
  </si>
  <si>
    <t>№639</t>
  </si>
  <si>
    <t xml:space="preserve">№332 </t>
  </si>
  <si>
    <t>Винегрет овощной</t>
  </si>
  <si>
    <t>Плов из птицы</t>
  </si>
  <si>
    <t>Компот из свежих плодов</t>
  </si>
  <si>
    <t>№71</t>
  </si>
  <si>
    <t>№443</t>
  </si>
  <si>
    <t>№631</t>
  </si>
  <si>
    <t>20</t>
  </si>
  <si>
    <t>4,64</t>
  </si>
  <si>
    <t>72,80</t>
  </si>
  <si>
    <t>№15</t>
  </si>
  <si>
    <t>№245</t>
  </si>
  <si>
    <t>№126</t>
  </si>
  <si>
    <t>№685</t>
  </si>
  <si>
    <t>Салат из свежих огурцов</t>
  </si>
  <si>
    <t>№16</t>
  </si>
  <si>
    <t>№297</t>
  </si>
  <si>
    <t>№437</t>
  </si>
  <si>
    <t>№389</t>
  </si>
  <si>
    <t>Салат из свежей капусты с яблоками</t>
  </si>
  <si>
    <t>№42</t>
  </si>
  <si>
    <t>№694</t>
  </si>
  <si>
    <t>№487</t>
  </si>
  <si>
    <t>№693</t>
  </si>
  <si>
    <t>№19</t>
  </si>
  <si>
    <t>Рис отварной</t>
  </si>
  <si>
    <t>№302</t>
  </si>
  <si>
    <t>Биточки с соусом</t>
  </si>
  <si>
    <t xml:space="preserve">номер  рецептуры  </t>
  </si>
  <si>
    <t>Салат из свежей капусты с яблоком</t>
  </si>
  <si>
    <t>Макароны отварные</t>
  </si>
  <si>
    <t>№332</t>
  </si>
  <si>
    <t>Салат из моркови с сахаром</t>
  </si>
  <si>
    <t>№11</t>
  </si>
  <si>
    <t>Печень по-строгановски</t>
  </si>
  <si>
    <t>№431</t>
  </si>
  <si>
    <t>№346</t>
  </si>
  <si>
    <t>Mg</t>
  </si>
  <si>
    <t>Обед</t>
  </si>
  <si>
    <t>176,00</t>
  </si>
  <si>
    <t>0,00</t>
  </si>
  <si>
    <t>0,20</t>
  </si>
  <si>
    <t>0,14</t>
  </si>
  <si>
    <t>120/40</t>
  </si>
  <si>
    <t>меню с 12 лет и старше, сезон: осень - зима</t>
  </si>
  <si>
    <t>Хлеб  ржаной</t>
  </si>
  <si>
    <t>5,90</t>
  </si>
  <si>
    <t>110/50</t>
  </si>
  <si>
    <t>меню с 12 лет и старше, сезон: весна - лето</t>
  </si>
  <si>
    <t>7,00</t>
  </si>
  <si>
    <t>200/7</t>
  </si>
  <si>
    <t>Салат витаминный</t>
  </si>
  <si>
    <t>№40</t>
  </si>
  <si>
    <t>0,0</t>
  </si>
  <si>
    <t>176,0</t>
  </si>
  <si>
    <t>7,0</t>
  </si>
  <si>
    <t xml:space="preserve">Салат из свежей капусты с яблоком </t>
  </si>
  <si>
    <t>Гороховое пюре</t>
  </si>
  <si>
    <t>№107</t>
  </si>
  <si>
    <t>0.8</t>
  </si>
  <si>
    <t>Салат из моркови с яблоком</t>
  </si>
  <si>
    <t>№38</t>
  </si>
  <si>
    <t>Котлета рыбная с соусом</t>
  </si>
  <si>
    <t>Примерное меню  обедов для 5-9 классов в 2023-2024 учебном году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</si>
</sst>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"/>
    <numFmt numFmtId="166" formatCode="0.000"/>
  </numFmts>
  <fonts count="8">
    <font>
      <sz val="10"/>
      <name val="Arial"/>
      <family val="2"/>
      <charset val="204"/>
    </font>
    <font>
      <b/>
      <sz val="22"/>
      <name val="Arial"/>
      <family val="2"/>
      <charset val="204"/>
    </font>
    <font>
      <sz val="22"/>
      <name val="Arial"/>
      <family val="2"/>
      <charset val="204"/>
    </font>
    <font>
      <b/>
      <sz val="22"/>
      <name val="Arial Cyr"/>
      <charset val="204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sz val="22"/>
      <name val="Arial Cyr"/>
      <charset val="204"/>
    </font>
    <font>
      <b/>
      <sz val="22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2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/>
    <xf numFmtId="49" fontId="4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5" fillId="0" borderId="1" xfId="0" applyFont="1" applyBorder="1"/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/>
    <xf numFmtId="2" fontId="4" fillId="0" borderId="2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/>
    </xf>
    <xf numFmtId="0" fontId="5" fillId="0" borderId="4" xfId="0" applyFont="1" applyBorder="1"/>
    <xf numFmtId="49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2" fontId="4" fillId="0" borderId="9" xfId="0" applyNumberFormat="1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/>
    </xf>
    <xf numFmtId="0" fontId="6" fillId="0" borderId="0" xfId="0" applyFont="1" applyBorder="1"/>
    <xf numFmtId="49" fontId="4" fillId="0" borderId="0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165" fontId="5" fillId="0" borderId="4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/>
    <xf numFmtId="1" fontId="4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right"/>
    </xf>
    <xf numFmtId="165" fontId="4" fillId="0" borderId="9" xfId="0" applyNumberFormat="1" applyFont="1" applyBorder="1"/>
    <xf numFmtId="49" fontId="5" fillId="0" borderId="2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right"/>
    </xf>
    <xf numFmtId="0" fontId="5" fillId="0" borderId="9" xfId="0" applyFont="1" applyBorder="1"/>
    <xf numFmtId="165" fontId="5" fillId="0" borderId="9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/>
    </xf>
    <xf numFmtId="0" fontId="7" fillId="0" borderId="1" xfId="0" applyFont="1" applyBorder="1"/>
    <xf numFmtId="165" fontId="5" fillId="0" borderId="2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4" xfId="0" applyFont="1" applyBorder="1"/>
    <xf numFmtId="165" fontId="4" fillId="0" borderId="4" xfId="0" applyNumberFormat="1" applyFont="1" applyBorder="1"/>
    <xf numFmtId="165" fontId="4" fillId="0" borderId="4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right"/>
    </xf>
    <xf numFmtId="0" fontId="7" fillId="2" borderId="0" xfId="0" applyFont="1" applyFill="1" applyBorder="1"/>
    <xf numFmtId="165" fontId="4" fillId="0" borderId="9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165" fontId="2" fillId="0" borderId="6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9" xfId="0" applyFont="1" applyBorder="1"/>
    <xf numFmtId="165" fontId="2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165" fontId="4" fillId="0" borderId="0" xfId="0" applyNumberFormat="1" applyFont="1"/>
    <xf numFmtId="165" fontId="2" fillId="0" borderId="0" xfId="0" applyNumberFormat="1" applyFont="1"/>
    <xf numFmtId="164" fontId="4" fillId="0" borderId="0" xfId="0" applyNumberFormat="1" applyFont="1" applyBorder="1" applyAlignment="1">
      <alignment horizontal="justify"/>
    </xf>
    <xf numFmtId="164" fontId="4" fillId="0" borderId="0" xfId="0" applyNumberFormat="1" applyFont="1" applyAlignment="1">
      <alignment horizontal="justify"/>
    </xf>
    <xf numFmtId="49" fontId="6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abSelected="1" zoomScale="50" zoomScaleNormal="50" zoomScaleSheetLayoutView="100" workbookViewId="0">
      <selection sqref="A1:J1"/>
    </sheetView>
  </sheetViews>
  <sheetFormatPr defaultColWidth="11.5703125" defaultRowHeight="12.75"/>
  <cols>
    <col min="1" max="1" width="87.85546875" customWidth="1"/>
    <col min="2" max="2" width="19.7109375" customWidth="1"/>
    <col min="3" max="3" width="21.85546875" customWidth="1"/>
    <col min="4" max="4" width="13.85546875" bestFit="1" customWidth="1"/>
    <col min="5" max="5" width="15.42578125" customWidth="1"/>
    <col min="6" max="6" width="27.7109375" customWidth="1"/>
    <col min="7" max="7" width="18.28515625" customWidth="1"/>
    <col min="8" max="8" width="13.85546875" bestFit="1" customWidth="1"/>
    <col min="9" max="10" width="15.5703125" customWidth="1"/>
    <col min="11" max="11" width="37.28515625" style="1" customWidth="1"/>
  </cols>
  <sheetData>
    <row r="1" spans="1:11" ht="48.75" customHeight="1">
      <c r="A1" s="124" t="s">
        <v>116</v>
      </c>
      <c r="B1" s="124"/>
      <c r="C1" s="124"/>
      <c r="D1" s="124"/>
      <c r="E1" s="124"/>
      <c r="F1" s="124"/>
      <c r="G1" s="124"/>
      <c r="H1" s="124"/>
      <c r="I1" s="124"/>
      <c r="J1" s="124"/>
      <c r="K1" s="2"/>
    </row>
    <row r="2" spans="1:11" ht="27.75">
      <c r="A2" s="3" t="s">
        <v>97</v>
      </c>
      <c r="B2" s="4"/>
      <c r="C2" s="5"/>
      <c r="D2" s="5"/>
      <c r="E2" s="5"/>
      <c r="F2" s="6"/>
      <c r="G2" s="5"/>
      <c r="H2" s="5"/>
      <c r="I2" s="5"/>
      <c r="J2" s="5"/>
      <c r="K2" s="7"/>
    </row>
    <row r="3" spans="1:11" ht="27">
      <c r="A3" s="8"/>
      <c r="B3" s="9"/>
      <c r="C3" s="9"/>
      <c r="D3" s="10"/>
      <c r="E3" s="11"/>
      <c r="F3" s="9"/>
      <c r="G3" s="9"/>
      <c r="H3" s="11"/>
      <c r="I3" s="11"/>
      <c r="J3" s="11"/>
      <c r="K3" s="7"/>
    </row>
    <row r="4" spans="1:11" ht="24.95" customHeight="1">
      <c r="A4" s="126" t="s">
        <v>1</v>
      </c>
      <c r="B4" s="122" t="s">
        <v>2</v>
      </c>
      <c r="C4" s="122" t="s">
        <v>3</v>
      </c>
      <c r="D4" s="122"/>
      <c r="E4" s="122"/>
      <c r="F4" s="123" t="s">
        <v>4</v>
      </c>
      <c r="G4" s="122" t="s">
        <v>5</v>
      </c>
      <c r="H4" s="122"/>
      <c r="I4" s="122"/>
      <c r="J4" s="122"/>
      <c r="K4" s="119" t="s">
        <v>81</v>
      </c>
    </row>
    <row r="5" spans="1:11" ht="27">
      <c r="A5" s="126"/>
      <c r="B5" s="122"/>
      <c r="C5" s="12" t="s">
        <v>6</v>
      </c>
      <c r="D5" s="13" t="s">
        <v>7</v>
      </c>
      <c r="E5" s="12" t="s">
        <v>8</v>
      </c>
      <c r="F5" s="123"/>
      <c r="G5" s="14" t="s">
        <v>10</v>
      </c>
      <c r="H5" s="15" t="s">
        <v>90</v>
      </c>
      <c r="I5" s="14" t="s">
        <v>11</v>
      </c>
      <c r="J5" s="14" t="s">
        <v>9</v>
      </c>
      <c r="K5" s="120"/>
    </row>
    <row r="6" spans="1:11" ht="27.75">
      <c r="A6" s="16" t="s">
        <v>0</v>
      </c>
      <c r="B6" s="17"/>
      <c r="C6" s="18"/>
      <c r="D6" s="19"/>
      <c r="E6" s="18"/>
      <c r="F6" s="20"/>
      <c r="G6" s="17"/>
      <c r="H6" s="20"/>
      <c r="I6" s="17"/>
      <c r="J6" s="17"/>
      <c r="K6" s="120"/>
    </row>
    <row r="7" spans="1:11" ht="27.75">
      <c r="A7" s="21" t="s">
        <v>12</v>
      </c>
      <c r="B7" s="22"/>
      <c r="C7" s="22"/>
      <c r="D7" s="23"/>
      <c r="E7" s="24"/>
      <c r="F7" s="25"/>
      <c r="G7" s="24"/>
      <c r="H7" s="24"/>
      <c r="I7" s="24"/>
      <c r="J7" s="24"/>
      <c r="K7" s="26"/>
    </row>
    <row r="8" spans="1:11" ht="28.5" thickBot="1">
      <c r="A8" s="27" t="s">
        <v>91</v>
      </c>
      <c r="B8" s="28"/>
      <c r="C8" s="29"/>
      <c r="D8" s="29"/>
      <c r="E8" s="29"/>
      <c r="F8" s="30"/>
      <c r="G8" s="29"/>
      <c r="H8" s="29"/>
      <c r="I8" s="29"/>
      <c r="J8" s="29"/>
      <c r="K8" s="26"/>
    </row>
    <row r="9" spans="1:11" ht="27.75" thickBot="1">
      <c r="A9" s="31" t="s">
        <v>45</v>
      </c>
      <c r="B9" s="12">
        <v>100</v>
      </c>
      <c r="C9" s="32">
        <v>0.9</v>
      </c>
      <c r="D9" s="32">
        <v>4.5</v>
      </c>
      <c r="E9" s="32">
        <v>4.5</v>
      </c>
      <c r="F9" s="32">
        <v>63</v>
      </c>
      <c r="G9" s="32">
        <v>14.29</v>
      </c>
      <c r="H9" s="32">
        <v>13.13</v>
      </c>
      <c r="I9" s="32">
        <v>0.63</v>
      </c>
      <c r="J9" s="32">
        <v>6.9</v>
      </c>
      <c r="K9" s="33" t="s">
        <v>77</v>
      </c>
    </row>
    <row r="10" spans="1:11" ht="27.75" thickBot="1">
      <c r="A10" s="34" t="s">
        <v>50</v>
      </c>
      <c r="B10" s="35" t="s">
        <v>96</v>
      </c>
      <c r="C10" s="32">
        <v>20.6</v>
      </c>
      <c r="D10" s="32">
        <v>18.3</v>
      </c>
      <c r="E10" s="36">
        <v>17.5</v>
      </c>
      <c r="F10" s="37">
        <v>320</v>
      </c>
      <c r="G10" s="32">
        <v>43.35</v>
      </c>
      <c r="H10" s="32">
        <v>35.770000000000003</v>
      </c>
      <c r="I10" s="32">
        <v>1.85</v>
      </c>
      <c r="J10" s="32">
        <v>0.38</v>
      </c>
      <c r="K10" s="33" t="s">
        <v>51</v>
      </c>
    </row>
    <row r="11" spans="1:11" ht="27.75" thickBot="1">
      <c r="A11" s="38" t="s">
        <v>29</v>
      </c>
      <c r="B11" s="12" t="s">
        <v>103</v>
      </c>
      <c r="C11" s="32">
        <v>8</v>
      </c>
      <c r="D11" s="32">
        <v>7.2</v>
      </c>
      <c r="E11" s="32">
        <v>48.2</v>
      </c>
      <c r="F11" s="32">
        <v>295</v>
      </c>
      <c r="G11" s="32">
        <v>14.03</v>
      </c>
      <c r="H11" s="32">
        <v>11.09</v>
      </c>
      <c r="I11" s="32">
        <v>1.1200000000000001</v>
      </c>
      <c r="J11" s="32">
        <v>0</v>
      </c>
      <c r="K11" s="33" t="s">
        <v>53</v>
      </c>
    </row>
    <row r="12" spans="1:11" ht="27.75" thickBot="1">
      <c r="A12" s="31" t="s">
        <v>43</v>
      </c>
      <c r="B12" s="12">
        <v>200</v>
      </c>
      <c r="C12" s="32">
        <v>0</v>
      </c>
      <c r="D12" s="32">
        <v>0</v>
      </c>
      <c r="E12" s="32">
        <v>28</v>
      </c>
      <c r="F12" s="32">
        <v>196</v>
      </c>
      <c r="G12" s="32">
        <v>14.62</v>
      </c>
      <c r="H12" s="32">
        <v>8.5</v>
      </c>
      <c r="I12" s="32">
        <v>0.92</v>
      </c>
      <c r="J12" s="32">
        <v>0.28999999999999998</v>
      </c>
      <c r="K12" s="33" t="s">
        <v>52</v>
      </c>
    </row>
    <row r="13" spans="1:11" ht="27">
      <c r="A13" s="39" t="s">
        <v>31</v>
      </c>
      <c r="B13" s="12">
        <v>70</v>
      </c>
      <c r="C13" s="32">
        <v>10.8</v>
      </c>
      <c r="D13" s="32">
        <v>1.2</v>
      </c>
      <c r="E13" s="32">
        <v>61.4</v>
      </c>
      <c r="F13" s="32">
        <v>304</v>
      </c>
      <c r="G13" s="32">
        <v>12</v>
      </c>
      <c r="H13" s="32">
        <v>0</v>
      </c>
      <c r="I13" s="32">
        <v>0</v>
      </c>
      <c r="J13" s="32">
        <v>0</v>
      </c>
      <c r="K13" s="33"/>
    </row>
    <row r="14" spans="1:11" ht="27.75">
      <c r="A14" s="40" t="s">
        <v>13</v>
      </c>
      <c r="B14" s="41"/>
      <c r="C14" s="42">
        <v>40.299999999999997</v>
      </c>
      <c r="D14" s="42">
        <v>31.2</v>
      </c>
      <c r="E14" s="42">
        <v>159.6</v>
      </c>
      <c r="F14" s="42">
        <v>1178</v>
      </c>
      <c r="G14" s="42">
        <f>SUM(G9:G13)</f>
        <v>98.29</v>
      </c>
      <c r="H14" s="42">
        <f>SUM(H9:H13)</f>
        <v>68.490000000000009</v>
      </c>
      <c r="I14" s="42">
        <f>SUM(I9:I13)</f>
        <v>4.5200000000000005</v>
      </c>
      <c r="J14" s="42">
        <f>SUM(J9:J13)</f>
        <v>7.57</v>
      </c>
      <c r="K14" s="26"/>
    </row>
    <row r="15" spans="1:11" ht="27.75">
      <c r="A15" s="43"/>
      <c r="B15" s="18"/>
      <c r="C15" s="44"/>
      <c r="D15" s="44"/>
      <c r="E15" s="45"/>
      <c r="F15" s="46"/>
      <c r="G15" s="45"/>
      <c r="H15" s="45"/>
      <c r="I15" s="45"/>
      <c r="J15" s="45"/>
      <c r="K15" s="26"/>
    </row>
    <row r="16" spans="1:11" ht="27.75">
      <c r="A16" s="47" t="s">
        <v>14</v>
      </c>
      <c r="B16" s="23"/>
      <c r="C16" s="23"/>
      <c r="D16" s="23"/>
      <c r="E16" s="48"/>
      <c r="F16" s="49"/>
      <c r="G16" s="48"/>
      <c r="H16" s="48"/>
      <c r="I16" s="48"/>
      <c r="J16" s="48"/>
      <c r="K16" s="26"/>
    </row>
    <row r="17" spans="1:11" ht="27.75">
      <c r="A17" s="27" t="s">
        <v>91</v>
      </c>
      <c r="B17" s="28"/>
      <c r="C17" s="50"/>
      <c r="D17" s="50"/>
      <c r="E17" s="50"/>
      <c r="F17" s="51"/>
      <c r="G17" s="50"/>
      <c r="H17" s="52"/>
      <c r="I17" s="52"/>
      <c r="J17" s="52"/>
      <c r="K17" s="26"/>
    </row>
    <row r="18" spans="1:11" ht="27">
      <c r="A18" s="56" t="s">
        <v>48</v>
      </c>
      <c r="B18" s="10" t="s">
        <v>60</v>
      </c>
      <c r="C18" s="7" t="s">
        <v>61</v>
      </c>
      <c r="D18" s="7" t="s">
        <v>99</v>
      </c>
      <c r="E18" s="7" t="s">
        <v>93</v>
      </c>
      <c r="F18" s="57" t="s">
        <v>62</v>
      </c>
      <c r="G18" s="7" t="s">
        <v>92</v>
      </c>
      <c r="H18" s="7" t="s">
        <v>102</v>
      </c>
      <c r="I18" s="7" t="s">
        <v>94</v>
      </c>
      <c r="J18" s="7" t="s">
        <v>95</v>
      </c>
      <c r="K18" s="33" t="s">
        <v>63</v>
      </c>
    </row>
    <row r="19" spans="1:11" ht="27.75" thickBot="1">
      <c r="A19" s="34" t="s">
        <v>115</v>
      </c>
      <c r="B19" s="58" t="s">
        <v>96</v>
      </c>
      <c r="C19" s="32">
        <v>17.54</v>
      </c>
      <c r="D19" s="32">
        <v>2.38</v>
      </c>
      <c r="E19" s="32">
        <v>0.31</v>
      </c>
      <c r="F19" s="37">
        <v>188</v>
      </c>
      <c r="G19" s="36">
        <v>22.39</v>
      </c>
      <c r="H19" s="36">
        <v>32.409999999999997</v>
      </c>
      <c r="I19" s="32">
        <v>0.71</v>
      </c>
      <c r="J19" s="32">
        <v>0.3</v>
      </c>
      <c r="K19" s="33" t="s">
        <v>64</v>
      </c>
    </row>
    <row r="20" spans="1:11" ht="27.75" thickBot="1">
      <c r="A20" s="34" t="s">
        <v>16</v>
      </c>
      <c r="B20" s="58" t="s">
        <v>103</v>
      </c>
      <c r="C20" s="32">
        <v>4.08</v>
      </c>
      <c r="D20" s="32">
        <v>6.4</v>
      </c>
      <c r="E20" s="32">
        <v>27.26</v>
      </c>
      <c r="F20" s="37">
        <v>183</v>
      </c>
      <c r="G20" s="32">
        <v>52.21</v>
      </c>
      <c r="H20" s="36">
        <v>41.66</v>
      </c>
      <c r="I20" s="32">
        <v>1.51</v>
      </c>
      <c r="J20" s="32">
        <v>15.22</v>
      </c>
      <c r="K20" s="33" t="s">
        <v>65</v>
      </c>
    </row>
    <row r="21" spans="1:11" ht="27.75" thickBot="1">
      <c r="A21" s="34" t="s">
        <v>44</v>
      </c>
      <c r="B21" s="58">
        <v>200</v>
      </c>
      <c r="C21" s="32">
        <v>0</v>
      </c>
      <c r="D21" s="32">
        <v>0</v>
      </c>
      <c r="E21" s="32">
        <v>18.899999999999999</v>
      </c>
      <c r="F21" s="37">
        <v>78</v>
      </c>
      <c r="G21" s="36">
        <v>0.26</v>
      </c>
      <c r="H21" s="36">
        <v>0</v>
      </c>
      <c r="I21" s="32">
        <v>0.03</v>
      </c>
      <c r="J21" s="32">
        <v>0</v>
      </c>
      <c r="K21" s="33" t="s">
        <v>66</v>
      </c>
    </row>
    <row r="22" spans="1:11" ht="27">
      <c r="A22" s="59" t="s">
        <v>98</v>
      </c>
      <c r="B22" s="58">
        <v>70</v>
      </c>
      <c r="C22" s="32">
        <v>10.8</v>
      </c>
      <c r="D22" s="32">
        <v>1.2</v>
      </c>
      <c r="E22" s="32">
        <v>61.4</v>
      </c>
      <c r="F22" s="37">
        <v>304</v>
      </c>
      <c r="G22" s="32">
        <v>12</v>
      </c>
      <c r="H22" s="32">
        <v>0</v>
      </c>
      <c r="I22" s="32">
        <v>0</v>
      </c>
      <c r="J22" s="32">
        <v>0</v>
      </c>
      <c r="K22" s="26"/>
    </row>
    <row r="23" spans="1:11" ht="27.75">
      <c r="A23" s="40" t="s">
        <v>13</v>
      </c>
      <c r="B23" s="13"/>
      <c r="C23" s="42">
        <v>37.06</v>
      </c>
      <c r="D23" s="42">
        <v>15.88</v>
      </c>
      <c r="E23" s="42">
        <f t="shared" ref="E23" si="0">SUM(E19:E22)</f>
        <v>107.87</v>
      </c>
      <c r="F23" s="42">
        <v>825.8</v>
      </c>
      <c r="G23" s="42">
        <v>239.55</v>
      </c>
      <c r="H23" s="42">
        <f t="shared" ref="H23" si="1">SUM(H19:H22)</f>
        <v>74.069999999999993</v>
      </c>
      <c r="I23" s="42">
        <v>2.0499999999999998</v>
      </c>
      <c r="J23" s="42">
        <v>24.92</v>
      </c>
      <c r="K23" s="26"/>
    </row>
    <row r="24" spans="1:11" ht="27.75">
      <c r="A24" s="47" t="s">
        <v>15</v>
      </c>
      <c r="B24" s="22"/>
      <c r="C24" s="23"/>
      <c r="D24" s="23"/>
      <c r="E24" s="48"/>
      <c r="F24" s="54"/>
      <c r="G24" s="48"/>
      <c r="H24" s="48"/>
      <c r="I24" s="48"/>
      <c r="J24" s="48"/>
      <c r="K24" s="26"/>
    </row>
    <row r="25" spans="1:11" ht="28.5" thickBot="1">
      <c r="A25" s="27" t="s">
        <v>91</v>
      </c>
      <c r="B25" s="55"/>
      <c r="C25" s="29"/>
      <c r="D25" s="29"/>
      <c r="E25" s="29"/>
      <c r="F25" s="30"/>
      <c r="G25" s="29"/>
      <c r="H25" s="29"/>
      <c r="I25" s="29"/>
      <c r="J25" s="29"/>
      <c r="K25" s="26"/>
    </row>
    <row r="26" spans="1:11" ht="27.75" thickBot="1">
      <c r="A26" s="31" t="s">
        <v>54</v>
      </c>
      <c r="B26" s="12">
        <v>100</v>
      </c>
      <c r="C26" s="32">
        <v>1.3</v>
      </c>
      <c r="D26" s="32">
        <v>2.2999999999999998</v>
      </c>
      <c r="E26" s="32">
        <v>7.2</v>
      </c>
      <c r="F26" s="37">
        <v>54</v>
      </c>
      <c r="G26" s="32">
        <v>23.23</v>
      </c>
      <c r="H26" s="36">
        <v>16.16</v>
      </c>
      <c r="I26" s="32">
        <v>0.67</v>
      </c>
      <c r="J26" s="32">
        <v>5.18</v>
      </c>
      <c r="K26" s="33" t="s">
        <v>57</v>
      </c>
    </row>
    <row r="27" spans="1:11" ht="27.75" thickBot="1">
      <c r="A27" s="34" t="s">
        <v>55</v>
      </c>
      <c r="B27" s="12">
        <v>300</v>
      </c>
      <c r="C27" s="32">
        <v>36.75</v>
      </c>
      <c r="D27" s="32">
        <v>40.5</v>
      </c>
      <c r="E27" s="32">
        <v>56.3</v>
      </c>
      <c r="F27" s="32">
        <v>783</v>
      </c>
      <c r="G27" s="32">
        <v>46.2</v>
      </c>
      <c r="H27" s="32">
        <v>86.51</v>
      </c>
      <c r="I27" s="32">
        <v>3.9</v>
      </c>
      <c r="J27" s="32">
        <v>2.85</v>
      </c>
      <c r="K27" s="33" t="s">
        <v>58</v>
      </c>
    </row>
    <row r="28" spans="1:11" ht="27.75" thickBot="1">
      <c r="A28" s="38" t="s">
        <v>56</v>
      </c>
      <c r="B28" s="12">
        <v>200</v>
      </c>
      <c r="C28" s="32">
        <v>0.2</v>
      </c>
      <c r="D28" s="32">
        <v>0.1</v>
      </c>
      <c r="E28" s="36">
        <v>17.2</v>
      </c>
      <c r="F28" s="37">
        <v>68</v>
      </c>
      <c r="G28" s="32">
        <v>6.03</v>
      </c>
      <c r="H28" s="32">
        <v>3.13</v>
      </c>
      <c r="I28" s="32">
        <v>0.8</v>
      </c>
      <c r="J28" s="32">
        <v>1.6</v>
      </c>
      <c r="K28" s="33" t="s">
        <v>59</v>
      </c>
    </row>
    <row r="29" spans="1:11" ht="27">
      <c r="A29" s="39" t="s">
        <v>31</v>
      </c>
      <c r="B29" s="12">
        <v>70</v>
      </c>
      <c r="C29" s="32">
        <v>10.8</v>
      </c>
      <c r="D29" s="32">
        <v>1.2</v>
      </c>
      <c r="E29" s="32">
        <v>61.4</v>
      </c>
      <c r="F29" s="37">
        <v>304</v>
      </c>
      <c r="G29" s="32">
        <v>12</v>
      </c>
      <c r="H29" s="32">
        <v>0</v>
      </c>
      <c r="I29" s="32">
        <v>0</v>
      </c>
      <c r="J29" s="32">
        <v>0</v>
      </c>
      <c r="K29" s="33"/>
    </row>
    <row r="30" spans="1:11" ht="27.75">
      <c r="A30" s="53" t="s">
        <v>13</v>
      </c>
      <c r="B30" s="12"/>
      <c r="C30" s="42">
        <f t="shared" ref="C30" si="2">SUM(C26:C29)</f>
        <v>49.05</v>
      </c>
      <c r="D30" s="42">
        <v>28.9</v>
      </c>
      <c r="E30" s="42">
        <f t="shared" ref="E30:J30" si="3">SUM(E26:E29)</f>
        <v>142.1</v>
      </c>
      <c r="F30" s="42">
        <f t="shared" si="3"/>
        <v>1209</v>
      </c>
      <c r="G30" s="42">
        <f t="shared" si="3"/>
        <v>87.460000000000008</v>
      </c>
      <c r="H30" s="42">
        <f t="shared" si="3"/>
        <v>105.8</v>
      </c>
      <c r="I30" s="42">
        <f t="shared" si="3"/>
        <v>5.37</v>
      </c>
      <c r="J30" s="42">
        <f t="shared" si="3"/>
        <v>9.629999999999999</v>
      </c>
      <c r="K30" s="26"/>
    </row>
    <row r="31" spans="1:11" ht="27.75">
      <c r="A31" s="43"/>
      <c r="B31" s="19"/>
      <c r="C31" s="60"/>
      <c r="D31" s="60"/>
      <c r="E31" s="60"/>
      <c r="F31" s="60"/>
      <c r="G31" s="60"/>
      <c r="H31" s="60"/>
      <c r="I31" s="60"/>
      <c r="J31" s="60"/>
      <c r="K31" s="61"/>
    </row>
    <row r="32" spans="1:11" ht="27.75">
      <c r="A32" s="47" t="s">
        <v>17</v>
      </c>
      <c r="B32" s="22"/>
      <c r="C32" s="62"/>
      <c r="D32" s="62"/>
      <c r="E32" s="63"/>
      <c r="F32" s="64"/>
      <c r="G32" s="65"/>
      <c r="H32" s="65"/>
      <c r="I32" s="65"/>
      <c r="J32" s="65"/>
      <c r="K32" s="61"/>
    </row>
    <row r="33" spans="1:11" ht="28.5" thickBot="1">
      <c r="A33" s="27" t="s">
        <v>91</v>
      </c>
      <c r="B33" s="28"/>
      <c r="C33" s="50"/>
      <c r="D33" s="50"/>
      <c r="E33" s="50"/>
      <c r="F33" s="51"/>
      <c r="G33" s="52"/>
      <c r="H33" s="52"/>
      <c r="I33" s="52"/>
      <c r="J33" s="52"/>
      <c r="K33" s="61"/>
    </row>
    <row r="34" spans="1:11" ht="27.75" thickBot="1">
      <c r="A34" s="31" t="s">
        <v>67</v>
      </c>
      <c r="B34" s="12">
        <v>100</v>
      </c>
      <c r="C34" s="32">
        <v>0.8</v>
      </c>
      <c r="D34" s="32">
        <v>4.5</v>
      </c>
      <c r="E34" s="32">
        <v>3</v>
      </c>
      <c r="F34" s="37">
        <v>56</v>
      </c>
      <c r="G34" s="36">
        <v>20.49</v>
      </c>
      <c r="H34" s="36">
        <v>11.69</v>
      </c>
      <c r="I34" s="32">
        <v>0.53</v>
      </c>
      <c r="J34" s="36">
        <v>3.84</v>
      </c>
      <c r="K34" s="33" t="s">
        <v>68</v>
      </c>
    </row>
    <row r="35" spans="1:11" ht="27.75" thickBot="1">
      <c r="A35" s="34" t="s">
        <v>46</v>
      </c>
      <c r="B35" s="12" t="s">
        <v>100</v>
      </c>
      <c r="C35" s="32">
        <v>22.9</v>
      </c>
      <c r="D35" s="32">
        <v>22.9</v>
      </c>
      <c r="E35" s="32">
        <v>3.2</v>
      </c>
      <c r="F35" s="37">
        <v>311</v>
      </c>
      <c r="G35" s="36">
        <v>14.88</v>
      </c>
      <c r="H35" s="36">
        <v>29.58</v>
      </c>
      <c r="I35" s="32">
        <v>3.42</v>
      </c>
      <c r="J35" s="36">
        <v>0.98</v>
      </c>
      <c r="K35" s="33" t="s">
        <v>70</v>
      </c>
    </row>
    <row r="36" spans="1:11" ht="27.75" thickBot="1">
      <c r="A36" s="38" t="s">
        <v>30</v>
      </c>
      <c r="B36" s="66">
        <v>28.571428571428573</v>
      </c>
      <c r="C36" s="32">
        <v>12.4</v>
      </c>
      <c r="D36" s="32">
        <v>9.4</v>
      </c>
      <c r="E36" s="32">
        <v>50</v>
      </c>
      <c r="F36" s="32">
        <v>345</v>
      </c>
      <c r="G36" s="36">
        <v>23.45</v>
      </c>
      <c r="H36" s="36">
        <v>221.58</v>
      </c>
      <c r="I36" s="32">
        <v>7.59</v>
      </c>
      <c r="J36" s="36">
        <v>0</v>
      </c>
      <c r="K36" s="33" t="s">
        <v>69</v>
      </c>
    </row>
    <row r="37" spans="1:11" ht="27.75" thickBot="1">
      <c r="A37" s="38" t="s">
        <v>47</v>
      </c>
      <c r="B37" s="12">
        <v>200</v>
      </c>
      <c r="C37" s="32">
        <v>1</v>
      </c>
      <c r="D37" s="32">
        <v>0</v>
      </c>
      <c r="E37" s="32">
        <v>20.2</v>
      </c>
      <c r="F37" s="37">
        <v>84.8</v>
      </c>
      <c r="G37" s="36">
        <v>14</v>
      </c>
      <c r="H37" s="36">
        <v>8</v>
      </c>
      <c r="I37" s="32">
        <v>2.8</v>
      </c>
      <c r="J37" s="32">
        <v>4</v>
      </c>
      <c r="K37" s="33" t="s">
        <v>71</v>
      </c>
    </row>
    <row r="38" spans="1:11" ht="27">
      <c r="A38" s="39" t="s">
        <v>31</v>
      </c>
      <c r="B38" s="12">
        <v>70</v>
      </c>
      <c r="C38" s="32">
        <v>10.8</v>
      </c>
      <c r="D38" s="32">
        <v>1.2</v>
      </c>
      <c r="E38" s="32">
        <v>61.4</v>
      </c>
      <c r="F38" s="32">
        <v>304</v>
      </c>
      <c r="G38" s="32">
        <v>12</v>
      </c>
      <c r="H38" s="32">
        <v>0</v>
      </c>
      <c r="I38" s="32">
        <v>0</v>
      </c>
      <c r="J38" s="32">
        <v>0</v>
      </c>
      <c r="K38" s="67"/>
    </row>
    <row r="39" spans="1:11" ht="27.75">
      <c r="A39" s="40" t="s">
        <v>13</v>
      </c>
      <c r="B39" s="12"/>
      <c r="C39" s="42">
        <f t="shared" ref="C39:J39" si="4">SUM(C34:C38)</f>
        <v>47.900000000000006</v>
      </c>
      <c r="D39" s="42">
        <f t="shared" si="4"/>
        <v>38</v>
      </c>
      <c r="E39" s="42">
        <f t="shared" si="4"/>
        <v>137.80000000000001</v>
      </c>
      <c r="F39" s="42">
        <f t="shared" si="4"/>
        <v>1100.8</v>
      </c>
      <c r="G39" s="42">
        <f t="shared" si="4"/>
        <v>84.82</v>
      </c>
      <c r="H39" s="42">
        <f t="shared" si="4"/>
        <v>270.85000000000002</v>
      </c>
      <c r="I39" s="42">
        <f t="shared" si="4"/>
        <v>14.34</v>
      </c>
      <c r="J39" s="42">
        <f t="shared" si="4"/>
        <v>8.82</v>
      </c>
      <c r="K39" s="26"/>
    </row>
    <row r="40" spans="1:11" ht="27.75">
      <c r="A40" s="43"/>
      <c r="B40" s="18"/>
      <c r="C40" s="60"/>
      <c r="D40" s="60"/>
      <c r="E40" s="60"/>
      <c r="F40" s="60"/>
      <c r="G40" s="60"/>
      <c r="H40" s="60"/>
      <c r="I40" s="60"/>
      <c r="J40" s="60"/>
      <c r="K40" s="61"/>
    </row>
    <row r="41" spans="1:11" ht="27.75">
      <c r="A41" s="47" t="s">
        <v>18</v>
      </c>
      <c r="B41" s="22"/>
      <c r="C41" s="68"/>
      <c r="D41" s="68"/>
      <c r="E41" s="69"/>
      <c r="F41" s="70"/>
      <c r="G41" s="69"/>
      <c r="H41" s="69"/>
      <c r="I41" s="69"/>
      <c r="J41" s="69"/>
      <c r="K41" s="61"/>
    </row>
    <row r="42" spans="1:11" ht="28.5" thickBot="1">
      <c r="A42" s="27" t="s">
        <v>91</v>
      </c>
      <c r="B42" s="6"/>
      <c r="C42" s="71"/>
      <c r="D42" s="71"/>
      <c r="E42" s="72"/>
      <c r="F42" s="71"/>
      <c r="G42" s="72"/>
      <c r="H42" s="72"/>
      <c r="I42" s="72"/>
      <c r="J42" s="72"/>
      <c r="K42" s="61"/>
    </row>
    <row r="43" spans="1:11" ht="27.75" thickBot="1">
      <c r="A43" s="31" t="s">
        <v>72</v>
      </c>
      <c r="B43" s="12">
        <v>100</v>
      </c>
      <c r="C43" s="32">
        <v>1.8</v>
      </c>
      <c r="D43" s="32">
        <v>4.5999999999999996</v>
      </c>
      <c r="E43" s="36">
        <v>9.6</v>
      </c>
      <c r="F43" s="32">
        <v>87</v>
      </c>
      <c r="G43" s="36">
        <v>47.25</v>
      </c>
      <c r="H43" s="36">
        <v>16.420000000000002</v>
      </c>
      <c r="I43" s="32">
        <v>1.07</v>
      </c>
      <c r="J43" s="36">
        <v>19.55</v>
      </c>
      <c r="K43" s="33" t="s">
        <v>73</v>
      </c>
    </row>
    <row r="44" spans="1:11" ht="27.75" thickBot="1">
      <c r="A44" s="34" t="s">
        <v>16</v>
      </c>
      <c r="B44" s="12">
        <v>200</v>
      </c>
      <c r="C44" s="32">
        <v>4.08</v>
      </c>
      <c r="D44" s="32">
        <v>6.4</v>
      </c>
      <c r="E44" s="36">
        <v>27.26</v>
      </c>
      <c r="F44" s="37">
        <v>183</v>
      </c>
      <c r="G44" s="32">
        <v>52.21</v>
      </c>
      <c r="H44" s="32">
        <v>41.66</v>
      </c>
      <c r="I44" s="32">
        <v>1.51</v>
      </c>
      <c r="J44" s="36">
        <v>15.22</v>
      </c>
      <c r="K44" s="33" t="s">
        <v>74</v>
      </c>
    </row>
    <row r="45" spans="1:11" ht="27.75" thickBot="1">
      <c r="A45" s="38" t="s">
        <v>42</v>
      </c>
      <c r="B45" s="12">
        <v>120</v>
      </c>
      <c r="C45" s="32">
        <v>18.5</v>
      </c>
      <c r="D45" s="32">
        <v>7</v>
      </c>
      <c r="E45" s="32">
        <v>8.1</v>
      </c>
      <c r="F45" s="32">
        <v>348</v>
      </c>
      <c r="G45" s="32">
        <v>16.440000000000001</v>
      </c>
      <c r="H45" s="32">
        <v>16.78</v>
      </c>
      <c r="I45" s="32">
        <v>1.58</v>
      </c>
      <c r="J45" s="32">
        <v>0.76</v>
      </c>
      <c r="K45" s="33" t="s">
        <v>75</v>
      </c>
    </row>
    <row r="46" spans="1:11" ht="27.75" thickBot="1">
      <c r="A46" s="34" t="s">
        <v>44</v>
      </c>
      <c r="B46" s="12">
        <v>200</v>
      </c>
      <c r="C46" s="32">
        <v>0</v>
      </c>
      <c r="D46" s="32">
        <v>0</v>
      </c>
      <c r="E46" s="32">
        <v>18.899999999999999</v>
      </c>
      <c r="F46" s="32">
        <v>78</v>
      </c>
      <c r="G46" s="32">
        <v>0.26</v>
      </c>
      <c r="H46" s="32">
        <v>0</v>
      </c>
      <c r="I46" s="32">
        <v>0.03</v>
      </c>
      <c r="J46" s="32">
        <v>0</v>
      </c>
      <c r="K46" s="33" t="s">
        <v>66</v>
      </c>
    </row>
    <row r="47" spans="1:11" ht="27">
      <c r="A47" s="39" t="s">
        <v>31</v>
      </c>
      <c r="B47" s="12">
        <v>70</v>
      </c>
      <c r="C47" s="32">
        <v>10.8</v>
      </c>
      <c r="D47" s="32">
        <v>1.2</v>
      </c>
      <c r="E47" s="32">
        <v>61.4</v>
      </c>
      <c r="F47" s="37">
        <v>304</v>
      </c>
      <c r="G47" s="32">
        <v>12</v>
      </c>
      <c r="H47" s="32">
        <v>0</v>
      </c>
      <c r="I47" s="32">
        <v>0</v>
      </c>
      <c r="J47" s="32">
        <v>0</v>
      </c>
      <c r="K47" s="26"/>
    </row>
    <row r="48" spans="1:11" ht="27.75">
      <c r="A48" s="40" t="s">
        <v>13</v>
      </c>
      <c r="B48" s="73"/>
      <c r="C48" s="42">
        <f t="shared" ref="C48:J48" si="5">SUM(C43:C47)</f>
        <v>35.18</v>
      </c>
      <c r="D48" s="42">
        <f t="shared" si="5"/>
        <v>19.2</v>
      </c>
      <c r="E48" s="42">
        <f t="shared" si="5"/>
        <v>125.25999999999999</v>
      </c>
      <c r="F48" s="42">
        <f t="shared" si="5"/>
        <v>1000</v>
      </c>
      <c r="G48" s="42">
        <f t="shared" si="5"/>
        <v>128.16000000000003</v>
      </c>
      <c r="H48" s="42">
        <f t="shared" si="5"/>
        <v>74.86</v>
      </c>
      <c r="I48" s="42">
        <f t="shared" si="5"/>
        <v>4.1900000000000004</v>
      </c>
      <c r="J48" s="42">
        <f t="shared" si="5"/>
        <v>35.53</v>
      </c>
      <c r="K48" s="26"/>
    </row>
    <row r="49" spans="1:11" ht="27.75">
      <c r="A49" s="43"/>
      <c r="B49" s="44"/>
      <c r="C49" s="60"/>
      <c r="D49" s="60"/>
      <c r="E49" s="60"/>
      <c r="F49" s="60"/>
      <c r="G49" s="60"/>
      <c r="H49" s="60"/>
      <c r="I49" s="60"/>
      <c r="J49" s="60"/>
      <c r="K49" s="61"/>
    </row>
    <row r="50" spans="1:11" ht="27.75">
      <c r="A50" s="47"/>
      <c r="B50" s="74"/>
      <c r="C50" s="75"/>
      <c r="D50" s="75"/>
      <c r="E50" s="75"/>
      <c r="F50" s="75"/>
      <c r="G50" s="75"/>
      <c r="H50" s="75"/>
      <c r="I50" s="75"/>
      <c r="J50" s="75"/>
      <c r="K50" s="61"/>
    </row>
    <row r="51" spans="1:11" ht="27.75">
      <c r="A51" s="76"/>
      <c r="B51" s="28"/>
      <c r="C51" s="77"/>
      <c r="D51" s="77"/>
      <c r="E51" s="77"/>
      <c r="F51" s="77"/>
      <c r="G51" s="77"/>
      <c r="H51" s="77"/>
      <c r="I51" s="77"/>
      <c r="J51" s="77"/>
      <c r="K51" s="61"/>
    </row>
    <row r="52" spans="1:11" ht="24.95" customHeight="1">
      <c r="A52" s="122" t="s">
        <v>1</v>
      </c>
      <c r="B52" s="122" t="s">
        <v>2</v>
      </c>
      <c r="C52" s="121" t="s">
        <v>3</v>
      </c>
      <c r="D52" s="121"/>
      <c r="E52" s="121"/>
      <c r="F52" s="127" t="s">
        <v>4</v>
      </c>
      <c r="G52" s="121" t="s">
        <v>5</v>
      </c>
      <c r="H52" s="121"/>
      <c r="I52" s="121"/>
      <c r="J52" s="121"/>
      <c r="K52" s="26"/>
    </row>
    <row r="53" spans="1:11" ht="27">
      <c r="A53" s="122"/>
      <c r="B53" s="122"/>
      <c r="C53" s="78" t="s">
        <v>6</v>
      </c>
      <c r="D53" s="78" t="s">
        <v>7</v>
      </c>
      <c r="E53" s="78" t="s">
        <v>8</v>
      </c>
      <c r="F53" s="127"/>
      <c r="G53" s="79" t="s">
        <v>10</v>
      </c>
      <c r="H53" s="80" t="s">
        <v>90</v>
      </c>
      <c r="I53" s="79" t="s">
        <v>11</v>
      </c>
      <c r="J53" s="79" t="s">
        <v>9</v>
      </c>
      <c r="K53" s="119" t="s">
        <v>81</v>
      </c>
    </row>
    <row r="54" spans="1:11" ht="27.75">
      <c r="A54" s="81" t="s">
        <v>19</v>
      </c>
      <c r="B54" s="4"/>
      <c r="C54" s="82"/>
      <c r="D54" s="82"/>
      <c r="E54" s="82"/>
      <c r="F54" s="83"/>
      <c r="G54" s="82"/>
      <c r="H54" s="82"/>
      <c r="I54" s="82"/>
      <c r="J54" s="82"/>
      <c r="K54" s="120"/>
    </row>
    <row r="55" spans="1:11" ht="27.75">
      <c r="A55" s="47" t="s">
        <v>12</v>
      </c>
      <c r="B55" s="22"/>
      <c r="C55" s="84"/>
      <c r="D55" s="84"/>
      <c r="E55" s="84"/>
      <c r="F55" s="68"/>
      <c r="G55" s="84"/>
      <c r="H55" s="84"/>
      <c r="I55" s="84"/>
      <c r="J55" s="84"/>
      <c r="K55" s="120"/>
    </row>
    <row r="56" spans="1:11" ht="28.5" thickBot="1">
      <c r="A56" s="27" t="s">
        <v>91</v>
      </c>
      <c r="B56" s="28"/>
      <c r="C56" s="71"/>
      <c r="D56" s="71"/>
      <c r="E56" s="71"/>
      <c r="F56" s="71"/>
      <c r="G56" s="71"/>
      <c r="H56" s="71"/>
      <c r="I56" s="71"/>
      <c r="J56" s="71"/>
      <c r="K56" s="61"/>
    </row>
    <row r="57" spans="1:11" ht="27.75" thickBot="1">
      <c r="A57" s="31" t="s">
        <v>67</v>
      </c>
      <c r="B57" s="12">
        <v>100</v>
      </c>
      <c r="C57" s="32">
        <v>0.8</v>
      </c>
      <c r="D57" s="32">
        <v>4.5</v>
      </c>
      <c r="E57" s="32">
        <v>3</v>
      </c>
      <c r="F57" s="32">
        <v>56</v>
      </c>
      <c r="G57" s="32">
        <v>20.49</v>
      </c>
      <c r="H57" s="32">
        <v>11.69</v>
      </c>
      <c r="I57" s="32">
        <v>0.53</v>
      </c>
      <c r="J57" s="32">
        <v>3.84</v>
      </c>
      <c r="K57" s="33" t="s">
        <v>68</v>
      </c>
    </row>
    <row r="58" spans="1:11" ht="27">
      <c r="A58" s="85" t="s">
        <v>33</v>
      </c>
      <c r="B58" s="12">
        <v>110</v>
      </c>
      <c r="C58" s="32">
        <v>20.6</v>
      </c>
      <c r="D58" s="32">
        <v>18.3</v>
      </c>
      <c r="E58" s="32">
        <v>17.5</v>
      </c>
      <c r="F58" s="32">
        <v>320</v>
      </c>
      <c r="G58" s="32">
        <v>43.35</v>
      </c>
      <c r="H58" s="32">
        <v>35.770000000000003</v>
      </c>
      <c r="I58" s="32">
        <v>1.85</v>
      </c>
      <c r="J58" s="32">
        <v>0.38</v>
      </c>
      <c r="K58" s="33" t="s">
        <v>51</v>
      </c>
    </row>
    <row r="59" spans="1:11" ht="27.75" thickBot="1">
      <c r="A59" s="38" t="s">
        <v>30</v>
      </c>
      <c r="B59" s="86" t="s">
        <v>103</v>
      </c>
      <c r="C59" s="32">
        <v>12.4</v>
      </c>
      <c r="D59" s="32">
        <v>9.4</v>
      </c>
      <c r="E59" s="32">
        <v>50</v>
      </c>
      <c r="F59" s="32">
        <v>345</v>
      </c>
      <c r="G59" s="36">
        <v>23.45</v>
      </c>
      <c r="H59" s="36">
        <v>221.58</v>
      </c>
      <c r="I59" s="36">
        <v>7.59</v>
      </c>
      <c r="J59" s="36">
        <v>0</v>
      </c>
      <c r="K59" s="33" t="s">
        <v>69</v>
      </c>
    </row>
    <row r="60" spans="1:11" ht="27.75" thickBot="1">
      <c r="A60" s="34" t="s">
        <v>41</v>
      </c>
      <c r="B60" s="12">
        <v>200</v>
      </c>
      <c r="C60" s="32">
        <v>3.3</v>
      </c>
      <c r="D60" s="32">
        <v>3.1</v>
      </c>
      <c r="E60" s="32">
        <v>13.6</v>
      </c>
      <c r="F60" s="32">
        <v>94</v>
      </c>
      <c r="G60" s="32">
        <v>110.37</v>
      </c>
      <c r="H60" s="32">
        <v>26.97</v>
      </c>
      <c r="I60" s="32">
        <v>0.88</v>
      </c>
      <c r="J60" s="32">
        <v>0.52</v>
      </c>
      <c r="K60" s="33" t="s">
        <v>76</v>
      </c>
    </row>
    <row r="61" spans="1:11" ht="27">
      <c r="A61" s="39" t="s">
        <v>31</v>
      </c>
      <c r="B61" s="12">
        <v>70</v>
      </c>
      <c r="C61" s="32">
        <v>10.8</v>
      </c>
      <c r="D61" s="32">
        <v>1.2</v>
      </c>
      <c r="E61" s="32">
        <v>61.4</v>
      </c>
      <c r="F61" s="37">
        <v>304</v>
      </c>
      <c r="G61" s="32">
        <v>12</v>
      </c>
      <c r="H61" s="32">
        <v>0</v>
      </c>
      <c r="I61" s="32">
        <v>0</v>
      </c>
      <c r="J61" s="32">
        <v>0</v>
      </c>
      <c r="K61" s="26"/>
    </row>
    <row r="62" spans="1:11" ht="27.75">
      <c r="A62" s="40" t="s">
        <v>13</v>
      </c>
      <c r="B62" s="12"/>
      <c r="C62" s="42">
        <f t="shared" ref="C62:J62" si="6">SUM(C57:C61)</f>
        <v>47.900000000000006</v>
      </c>
      <c r="D62" s="42">
        <f t="shared" si="6"/>
        <v>36.500000000000007</v>
      </c>
      <c r="E62" s="42">
        <f t="shared" si="6"/>
        <v>145.5</v>
      </c>
      <c r="F62" s="42">
        <f t="shared" si="6"/>
        <v>1119</v>
      </c>
      <c r="G62" s="42">
        <f t="shared" si="6"/>
        <v>209.66000000000003</v>
      </c>
      <c r="H62" s="42">
        <f t="shared" si="6"/>
        <v>296.01</v>
      </c>
      <c r="I62" s="42">
        <f t="shared" si="6"/>
        <v>10.85</v>
      </c>
      <c r="J62" s="42">
        <f t="shared" si="6"/>
        <v>4.74</v>
      </c>
      <c r="K62" s="26"/>
    </row>
    <row r="63" spans="1:11" ht="27.75">
      <c r="A63" s="43"/>
      <c r="B63" s="18"/>
      <c r="C63" s="60"/>
      <c r="D63" s="60"/>
      <c r="E63" s="60"/>
      <c r="F63" s="60"/>
      <c r="G63" s="60"/>
      <c r="H63" s="60"/>
      <c r="I63" s="60"/>
      <c r="J63" s="60"/>
      <c r="K63" s="61"/>
    </row>
    <row r="64" spans="1:11" ht="27.75">
      <c r="A64" s="47" t="s">
        <v>14</v>
      </c>
      <c r="B64" s="22"/>
      <c r="C64" s="84"/>
      <c r="D64" s="84"/>
      <c r="E64" s="84"/>
      <c r="F64" s="84"/>
      <c r="G64" s="84"/>
      <c r="H64" s="84"/>
      <c r="I64" s="84"/>
      <c r="J64" s="84"/>
      <c r="K64" s="61"/>
    </row>
    <row r="65" spans="1:11" ht="28.5" thickBot="1">
      <c r="A65" s="87" t="s">
        <v>91</v>
      </c>
      <c r="B65" s="28"/>
      <c r="C65" s="71"/>
      <c r="D65" s="71"/>
      <c r="E65" s="71"/>
      <c r="F65" s="71"/>
      <c r="G65" s="71"/>
      <c r="H65" s="71"/>
      <c r="I65" s="71"/>
      <c r="J65" s="71"/>
      <c r="K65" s="61"/>
    </row>
    <row r="66" spans="1:11" ht="27.75" thickBot="1">
      <c r="A66" s="31" t="s">
        <v>45</v>
      </c>
      <c r="B66" s="12">
        <v>100</v>
      </c>
      <c r="C66" s="32">
        <v>0.9</v>
      </c>
      <c r="D66" s="32">
        <v>4.5</v>
      </c>
      <c r="E66" s="32">
        <v>4.5</v>
      </c>
      <c r="F66" s="32">
        <v>63</v>
      </c>
      <c r="G66" s="32">
        <v>4.29</v>
      </c>
      <c r="H66" s="32">
        <v>13.13</v>
      </c>
      <c r="I66" s="32">
        <v>0.63</v>
      </c>
      <c r="J66" s="32">
        <v>6.09</v>
      </c>
      <c r="K66" s="33" t="s">
        <v>77</v>
      </c>
    </row>
    <row r="67" spans="1:11" ht="27.75" thickBot="1">
      <c r="A67" s="34" t="s">
        <v>42</v>
      </c>
      <c r="B67" s="12">
        <v>120</v>
      </c>
      <c r="C67" s="32">
        <v>18.5</v>
      </c>
      <c r="D67" s="32">
        <v>7</v>
      </c>
      <c r="E67" s="32">
        <v>8.1</v>
      </c>
      <c r="F67" s="32">
        <v>348</v>
      </c>
      <c r="G67" s="32">
        <v>16.440000000000001</v>
      </c>
      <c r="H67" s="32">
        <v>16.78</v>
      </c>
      <c r="I67" s="32">
        <v>1.58</v>
      </c>
      <c r="J67" s="32">
        <v>0.76</v>
      </c>
      <c r="K67" s="33" t="s">
        <v>75</v>
      </c>
    </row>
    <row r="68" spans="1:11" ht="27.75" thickBot="1">
      <c r="A68" s="34" t="s">
        <v>78</v>
      </c>
      <c r="B68" s="35">
        <v>200</v>
      </c>
      <c r="C68" s="32">
        <v>4</v>
      </c>
      <c r="D68" s="32">
        <v>6</v>
      </c>
      <c r="E68" s="32">
        <v>39</v>
      </c>
      <c r="F68" s="32">
        <v>229</v>
      </c>
      <c r="G68" s="32">
        <v>7.08</v>
      </c>
      <c r="H68" s="32">
        <v>33.94</v>
      </c>
      <c r="I68" s="32">
        <v>1.48</v>
      </c>
      <c r="J68" s="32">
        <v>0</v>
      </c>
      <c r="K68" s="33" t="s">
        <v>79</v>
      </c>
    </row>
    <row r="69" spans="1:11" ht="27.75" thickBot="1">
      <c r="A69" s="34" t="s">
        <v>44</v>
      </c>
      <c r="B69" s="58">
        <v>200</v>
      </c>
      <c r="C69" s="32">
        <v>0</v>
      </c>
      <c r="D69" s="32">
        <v>0</v>
      </c>
      <c r="E69" s="32">
        <v>18.899999999999999</v>
      </c>
      <c r="F69" s="37">
        <v>78</v>
      </c>
      <c r="G69" s="32">
        <v>0.26</v>
      </c>
      <c r="H69" s="32">
        <v>0</v>
      </c>
      <c r="I69" s="32">
        <v>0.03</v>
      </c>
      <c r="J69" s="32">
        <v>0</v>
      </c>
      <c r="K69" s="33" t="s">
        <v>66</v>
      </c>
    </row>
    <row r="70" spans="1:11" ht="27">
      <c r="A70" s="39" t="s">
        <v>31</v>
      </c>
      <c r="B70" s="12">
        <v>70</v>
      </c>
      <c r="C70" s="32">
        <v>10.8</v>
      </c>
      <c r="D70" s="32">
        <v>1.2</v>
      </c>
      <c r="E70" s="32">
        <v>61.4</v>
      </c>
      <c r="F70" s="37">
        <v>304</v>
      </c>
      <c r="G70" s="32">
        <v>12</v>
      </c>
      <c r="H70" s="32">
        <v>0</v>
      </c>
      <c r="I70" s="32">
        <v>0</v>
      </c>
      <c r="J70" s="32">
        <v>0</v>
      </c>
      <c r="K70" s="26"/>
    </row>
    <row r="71" spans="1:11" ht="27.75">
      <c r="A71" s="40" t="s">
        <v>13</v>
      </c>
      <c r="B71" s="12"/>
      <c r="C71" s="42">
        <f t="shared" ref="C71:J71" si="7">SUM(C66:C70)</f>
        <v>34.200000000000003</v>
      </c>
      <c r="D71" s="42">
        <f t="shared" si="7"/>
        <v>18.7</v>
      </c>
      <c r="E71" s="42">
        <f t="shared" si="7"/>
        <v>131.9</v>
      </c>
      <c r="F71" s="42">
        <f t="shared" si="7"/>
        <v>1022</v>
      </c>
      <c r="G71" s="88">
        <f t="shared" si="7"/>
        <v>40.070000000000007</v>
      </c>
      <c r="H71" s="88">
        <f t="shared" si="7"/>
        <v>63.85</v>
      </c>
      <c r="I71" s="88">
        <f t="shared" si="7"/>
        <v>3.7199999999999998</v>
      </c>
      <c r="J71" s="88">
        <f t="shared" si="7"/>
        <v>6.85</v>
      </c>
      <c r="K71" s="26"/>
    </row>
    <row r="72" spans="1:11" ht="27.75">
      <c r="A72" s="43"/>
      <c r="B72" s="18"/>
      <c r="C72" s="60"/>
      <c r="D72" s="60"/>
      <c r="E72" s="60"/>
      <c r="F72" s="60"/>
      <c r="G72" s="60"/>
      <c r="H72" s="60"/>
      <c r="I72" s="60"/>
      <c r="J72" s="60"/>
      <c r="K72" s="61"/>
    </row>
    <row r="73" spans="1:11" ht="27.75">
      <c r="A73" s="47" t="s">
        <v>15</v>
      </c>
      <c r="B73" s="22"/>
      <c r="C73" s="69"/>
      <c r="D73" s="69"/>
      <c r="E73" s="69"/>
      <c r="F73" s="68"/>
      <c r="G73" s="84"/>
      <c r="H73" s="84"/>
      <c r="I73" s="84"/>
      <c r="J73" s="84"/>
      <c r="K73" s="61"/>
    </row>
    <row r="74" spans="1:11" ht="27.75">
      <c r="A74" s="76" t="s">
        <v>91</v>
      </c>
      <c r="B74" s="89"/>
      <c r="C74" s="71"/>
      <c r="D74" s="71"/>
      <c r="E74" s="71"/>
      <c r="F74" s="71"/>
      <c r="G74" s="71"/>
      <c r="H74" s="71"/>
      <c r="I74" s="71"/>
      <c r="J74" s="71"/>
      <c r="K74" s="61"/>
    </row>
    <row r="75" spans="1:11" ht="27">
      <c r="A75" s="90" t="s">
        <v>48</v>
      </c>
      <c r="B75" s="12">
        <v>20</v>
      </c>
      <c r="C75" s="32">
        <v>4.6399999999999997</v>
      </c>
      <c r="D75" s="32">
        <v>5.9</v>
      </c>
      <c r="E75" s="32">
        <v>0</v>
      </c>
      <c r="F75" s="32">
        <v>72.8</v>
      </c>
      <c r="G75" s="32">
        <v>176</v>
      </c>
      <c r="H75" s="32">
        <v>7</v>
      </c>
      <c r="I75" s="32">
        <v>0.2</v>
      </c>
      <c r="J75" s="32">
        <v>0.14000000000000001</v>
      </c>
      <c r="K75" s="33" t="s">
        <v>63</v>
      </c>
    </row>
    <row r="76" spans="1:11" ht="27.75" thickBot="1">
      <c r="A76" s="34" t="s">
        <v>16</v>
      </c>
      <c r="B76" s="35" t="s">
        <v>103</v>
      </c>
      <c r="C76" s="32">
        <v>4.08</v>
      </c>
      <c r="D76" s="32">
        <v>6.4</v>
      </c>
      <c r="E76" s="32">
        <v>27.26</v>
      </c>
      <c r="F76" s="32">
        <v>183</v>
      </c>
      <c r="G76" s="32">
        <v>52.21</v>
      </c>
      <c r="H76" s="32">
        <v>41.66</v>
      </c>
      <c r="I76" s="32">
        <v>1.51</v>
      </c>
      <c r="J76" s="32">
        <v>15.62</v>
      </c>
      <c r="K76" s="33" t="s">
        <v>74</v>
      </c>
    </row>
    <row r="77" spans="1:11" ht="27.75" thickBot="1">
      <c r="A77" s="34" t="s">
        <v>80</v>
      </c>
      <c r="B77" s="58" t="s">
        <v>96</v>
      </c>
      <c r="C77" s="32">
        <v>15.55</v>
      </c>
      <c r="D77" s="32">
        <v>11.55</v>
      </c>
      <c r="E77" s="32">
        <v>15.7</v>
      </c>
      <c r="F77" s="37">
        <v>384</v>
      </c>
      <c r="G77" s="36">
        <v>43.35</v>
      </c>
      <c r="H77" s="36">
        <v>35.770000000000003</v>
      </c>
      <c r="I77" s="32">
        <v>1.85</v>
      </c>
      <c r="J77" s="32">
        <v>0.38</v>
      </c>
      <c r="K77" s="33" t="s">
        <v>51</v>
      </c>
    </row>
    <row r="78" spans="1:11" ht="27">
      <c r="A78" s="39" t="s">
        <v>43</v>
      </c>
      <c r="B78" s="58">
        <v>200</v>
      </c>
      <c r="C78" s="32">
        <v>0</v>
      </c>
      <c r="D78" s="32">
        <v>0</v>
      </c>
      <c r="E78" s="32">
        <v>28</v>
      </c>
      <c r="F78" s="37">
        <v>196</v>
      </c>
      <c r="G78" s="32">
        <v>4.62</v>
      </c>
      <c r="H78" s="32">
        <v>8.6</v>
      </c>
      <c r="I78" s="32">
        <v>0.92</v>
      </c>
      <c r="J78" s="32">
        <v>0.28999999999999998</v>
      </c>
      <c r="K78" s="33" t="s">
        <v>52</v>
      </c>
    </row>
    <row r="79" spans="1:11" ht="27">
      <c r="A79" s="91" t="s">
        <v>31</v>
      </c>
      <c r="B79" s="12">
        <v>70</v>
      </c>
      <c r="C79" s="32">
        <v>10.8</v>
      </c>
      <c r="D79" s="32">
        <v>1.2</v>
      </c>
      <c r="E79" s="32">
        <v>61.4</v>
      </c>
      <c r="F79" s="37">
        <v>304</v>
      </c>
      <c r="G79" s="32">
        <v>12</v>
      </c>
      <c r="H79" s="32">
        <v>0</v>
      </c>
      <c r="I79" s="32">
        <v>0</v>
      </c>
      <c r="J79" s="32">
        <v>0</v>
      </c>
      <c r="K79" s="26"/>
    </row>
    <row r="80" spans="1:11" ht="27.75">
      <c r="A80" s="40" t="s">
        <v>13</v>
      </c>
      <c r="B80" s="12"/>
      <c r="C80" s="42">
        <f>SUM(C75:C79)</f>
        <v>35.07</v>
      </c>
      <c r="D80" s="42">
        <f>SUM(D75:D79)</f>
        <v>25.05</v>
      </c>
      <c r="E80" s="42">
        <f>SUM(E75:E79)</f>
        <v>132.36000000000001</v>
      </c>
      <c r="F80" s="42">
        <f>SUM(F75:F79)</f>
        <v>1139.8</v>
      </c>
      <c r="G80" s="88">
        <f t="shared" ref="G80:J80" si="8">SUM(G75:G78)</f>
        <v>276.18</v>
      </c>
      <c r="H80" s="88">
        <f t="shared" si="8"/>
        <v>93.03</v>
      </c>
      <c r="I80" s="88">
        <f t="shared" si="8"/>
        <v>4.4800000000000004</v>
      </c>
      <c r="J80" s="88">
        <f t="shared" si="8"/>
        <v>16.43</v>
      </c>
      <c r="K80" s="26"/>
    </row>
    <row r="81" spans="1:11" ht="27.75">
      <c r="A81" s="43"/>
      <c r="B81" s="92"/>
      <c r="C81" s="93"/>
      <c r="D81" s="93"/>
      <c r="E81" s="93"/>
      <c r="F81" s="93"/>
      <c r="G81" s="93"/>
      <c r="H81" s="93"/>
      <c r="I81" s="93"/>
      <c r="J81" s="93"/>
      <c r="K81" s="61"/>
    </row>
    <row r="82" spans="1:11" ht="27.75">
      <c r="A82" s="47" t="s">
        <v>17</v>
      </c>
      <c r="B82" s="22"/>
      <c r="C82" s="84"/>
      <c r="D82" s="84"/>
      <c r="E82" s="84"/>
      <c r="F82" s="84"/>
      <c r="G82" s="84"/>
      <c r="H82" s="84"/>
      <c r="I82" s="84"/>
      <c r="J82" s="84"/>
      <c r="K82" s="61"/>
    </row>
    <row r="83" spans="1:11" ht="27.75">
      <c r="A83" s="76" t="s">
        <v>91</v>
      </c>
      <c r="B83" s="8"/>
      <c r="C83" s="8"/>
      <c r="D83" s="8"/>
      <c r="E83" s="8"/>
      <c r="F83" s="8"/>
      <c r="G83" s="8"/>
      <c r="H83" s="8"/>
      <c r="I83" s="8"/>
      <c r="J83" s="8"/>
      <c r="K83" s="61"/>
    </row>
    <row r="84" spans="1:11" ht="27">
      <c r="A84" s="85" t="s">
        <v>82</v>
      </c>
      <c r="B84" s="12">
        <v>100</v>
      </c>
      <c r="C84" s="32">
        <v>1.8</v>
      </c>
      <c r="D84" s="32">
        <v>4.5999999999999996</v>
      </c>
      <c r="E84" s="32">
        <v>9.6</v>
      </c>
      <c r="F84" s="32">
        <v>87</v>
      </c>
      <c r="G84" s="32">
        <v>47.25</v>
      </c>
      <c r="H84" s="32">
        <v>16.420000000000002</v>
      </c>
      <c r="I84" s="32">
        <v>1.07</v>
      </c>
      <c r="J84" s="32">
        <v>19.55</v>
      </c>
      <c r="K84" s="33" t="s">
        <v>73</v>
      </c>
    </row>
    <row r="85" spans="1:11" ht="27.75" thickBot="1">
      <c r="A85" s="34" t="s">
        <v>46</v>
      </c>
      <c r="B85" s="12" t="s">
        <v>100</v>
      </c>
      <c r="C85" s="32">
        <v>22.9</v>
      </c>
      <c r="D85" s="32">
        <v>22.9</v>
      </c>
      <c r="E85" s="36">
        <v>3.2</v>
      </c>
      <c r="F85" s="37">
        <v>311</v>
      </c>
      <c r="G85" s="32">
        <v>14.88</v>
      </c>
      <c r="H85" s="32">
        <v>29.58</v>
      </c>
      <c r="I85" s="32">
        <v>3.42</v>
      </c>
      <c r="J85" s="36">
        <v>0.98</v>
      </c>
      <c r="K85" s="33" t="s">
        <v>70</v>
      </c>
    </row>
    <row r="86" spans="1:11" ht="27">
      <c r="A86" s="85" t="s">
        <v>83</v>
      </c>
      <c r="B86" s="12" t="s">
        <v>103</v>
      </c>
      <c r="C86" s="32">
        <v>8</v>
      </c>
      <c r="D86" s="32">
        <v>7.2</v>
      </c>
      <c r="E86" s="32">
        <v>48.2</v>
      </c>
      <c r="F86" s="37">
        <v>295</v>
      </c>
      <c r="G86" s="32">
        <v>14.03</v>
      </c>
      <c r="H86" s="32">
        <v>11.09</v>
      </c>
      <c r="I86" s="32">
        <v>1.1200000000000001</v>
      </c>
      <c r="J86" s="32">
        <v>0</v>
      </c>
      <c r="K86" s="33" t="s">
        <v>84</v>
      </c>
    </row>
    <row r="87" spans="1:11" ht="27">
      <c r="A87" s="85" t="s">
        <v>56</v>
      </c>
      <c r="B87" s="58">
        <v>200</v>
      </c>
      <c r="C87" s="32">
        <v>0.2</v>
      </c>
      <c r="D87" s="32">
        <v>0.1</v>
      </c>
      <c r="E87" s="32">
        <v>17.2</v>
      </c>
      <c r="F87" s="37">
        <v>68</v>
      </c>
      <c r="G87" s="36">
        <v>6.03</v>
      </c>
      <c r="H87" s="36">
        <v>3.13</v>
      </c>
      <c r="I87" s="32">
        <v>0.8</v>
      </c>
      <c r="J87" s="32">
        <v>1.5</v>
      </c>
      <c r="K87" s="33" t="s">
        <v>59</v>
      </c>
    </row>
    <row r="88" spans="1:11" ht="27">
      <c r="A88" s="85" t="s">
        <v>31</v>
      </c>
      <c r="B88" s="12">
        <v>70</v>
      </c>
      <c r="C88" s="32">
        <v>10.8</v>
      </c>
      <c r="D88" s="32">
        <v>1.2</v>
      </c>
      <c r="E88" s="32">
        <v>61.4</v>
      </c>
      <c r="F88" s="37">
        <v>304</v>
      </c>
      <c r="G88" s="32">
        <v>12</v>
      </c>
      <c r="H88" s="32">
        <v>0</v>
      </c>
      <c r="I88" s="32">
        <v>0</v>
      </c>
      <c r="J88" s="32">
        <v>0</v>
      </c>
      <c r="K88" s="33"/>
    </row>
    <row r="89" spans="1:11" ht="27.75">
      <c r="A89" s="40" t="s">
        <v>13</v>
      </c>
      <c r="B89" s="12"/>
      <c r="C89" s="42">
        <f t="shared" ref="C89:J89" si="9">SUM(C84:C88)</f>
        <v>43.7</v>
      </c>
      <c r="D89" s="42">
        <f t="shared" si="9"/>
        <v>36.000000000000007</v>
      </c>
      <c r="E89" s="42">
        <f t="shared" si="9"/>
        <v>139.6</v>
      </c>
      <c r="F89" s="42">
        <f t="shared" si="9"/>
        <v>1065</v>
      </c>
      <c r="G89" s="42">
        <f t="shared" si="9"/>
        <v>94.19</v>
      </c>
      <c r="H89" s="42">
        <f t="shared" si="9"/>
        <v>60.220000000000006</v>
      </c>
      <c r="I89" s="42">
        <f t="shared" si="9"/>
        <v>6.41</v>
      </c>
      <c r="J89" s="42">
        <f t="shared" si="9"/>
        <v>22.03</v>
      </c>
      <c r="K89" s="33"/>
    </row>
    <row r="90" spans="1:11" ht="27.75">
      <c r="A90" s="43"/>
      <c r="B90" s="18"/>
      <c r="C90" s="94"/>
      <c r="D90" s="94"/>
      <c r="E90" s="94"/>
      <c r="F90" s="94"/>
      <c r="G90" s="94"/>
      <c r="H90" s="94"/>
      <c r="I90" s="94"/>
      <c r="J90" s="94"/>
      <c r="K90" s="95"/>
    </row>
    <row r="91" spans="1:11" ht="27.75">
      <c r="A91" s="47" t="s">
        <v>18</v>
      </c>
      <c r="B91" s="8"/>
      <c r="C91" s="8"/>
      <c r="D91" s="8"/>
      <c r="E91" s="8"/>
      <c r="F91" s="8"/>
      <c r="G91" s="8"/>
      <c r="H91" s="8"/>
      <c r="I91" s="8"/>
      <c r="J91" s="8"/>
      <c r="K91" s="95"/>
    </row>
    <row r="92" spans="1:11" ht="28.5" thickBot="1">
      <c r="A92" s="76" t="s">
        <v>91</v>
      </c>
      <c r="B92" s="8"/>
      <c r="C92" s="8"/>
      <c r="D92" s="8"/>
      <c r="E92" s="8"/>
      <c r="F92" s="8"/>
      <c r="G92" s="8"/>
      <c r="H92" s="8"/>
      <c r="I92" s="8"/>
      <c r="J92" s="8"/>
      <c r="K92" s="95"/>
    </row>
    <row r="93" spans="1:11" ht="27.75" thickBot="1">
      <c r="A93" s="31" t="s">
        <v>85</v>
      </c>
      <c r="B93" s="12">
        <v>100</v>
      </c>
      <c r="C93" s="32">
        <v>1.2</v>
      </c>
      <c r="D93" s="32">
        <v>0.1</v>
      </c>
      <c r="E93" s="32">
        <v>10.6</v>
      </c>
      <c r="F93" s="37">
        <v>47</v>
      </c>
      <c r="G93" s="36">
        <v>22.94</v>
      </c>
      <c r="H93" s="36">
        <v>31.74</v>
      </c>
      <c r="I93" s="32">
        <v>0.6</v>
      </c>
      <c r="J93" s="36">
        <v>1.92</v>
      </c>
      <c r="K93" s="33" t="s">
        <v>86</v>
      </c>
    </row>
    <row r="94" spans="1:11" ht="27">
      <c r="A94" s="85" t="s">
        <v>87</v>
      </c>
      <c r="B94" s="12" t="s">
        <v>96</v>
      </c>
      <c r="C94" s="32">
        <v>20.6</v>
      </c>
      <c r="D94" s="32">
        <v>14.6</v>
      </c>
      <c r="E94" s="32">
        <v>2.5</v>
      </c>
      <c r="F94" s="37">
        <v>336</v>
      </c>
      <c r="G94" s="36">
        <v>13.45</v>
      </c>
      <c r="H94" s="36">
        <v>27.31</v>
      </c>
      <c r="I94" s="32">
        <v>9.7899999999999991</v>
      </c>
      <c r="J94" s="36">
        <v>16.45</v>
      </c>
      <c r="K94" s="33" t="s">
        <v>88</v>
      </c>
    </row>
    <row r="95" spans="1:11" ht="27">
      <c r="A95" s="96" t="s">
        <v>32</v>
      </c>
      <c r="B95" s="66">
        <v>200</v>
      </c>
      <c r="C95" s="32">
        <v>4.8</v>
      </c>
      <c r="D95" s="32">
        <v>7.2</v>
      </c>
      <c r="E95" s="32">
        <v>61.6</v>
      </c>
      <c r="F95" s="32">
        <v>410.22</v>
      </c>
      <c r="G95" s="36">
        <v>7.08</v>
      </c>
      <c r="H95" s="36">
        <v>33.94</v>
      </c>
      <c r="I95" s="32">
        <v>1.48</v>
      </c>
      <c r="J95" s="36">
        <v>0</v>
      </c>
      <c r="K95" s="33" t="s">
        <v>69</v>
      </c>
    </row>
    <row r="96" spans="1:11" ht="27">
      <c r="A96" s="39" t="s">
        <v>49</v>
      </c>
      <c r="B96" s="58">
        <v>200</v>
      </c>
      <c r="C96" s="32">
        <v>0.46</v>
      </c>
      <c r="D96" s="32">
        <v>0.1</v>
      </c>
      <c r="E96" s="32">
        <v>33.99</v>
      </c>
      <c r="F96" s="37">
        <v>141.19999999999999</v>
      </c>
      <c r="G96" s="32">
        <v>23.02</v>
      </c>
      <c r="H96" s="32">
        <v>7.62</v>
      </c>
      <c r="I96" s="32">
        <v>0.24</v>
      </c>
      <c r="J96" s="32">
        <v>12</v>
      </c>
      <c r="K96" s="33" t="s">
        <v>89</v>
      </c>
    </row>
    <row r="97" spans="1:11" ht="27">
      <c r="A97" s="39" t="s">
        <v>34</v>
      </c>
      <c r="B97" s="12">
        <v>70</v>
      </c>
      <c r="C97" s="32">
        <v>10.8</v>
      </c>
      <c r="D97" s="32">
        <v>1.2</v>
      </c>
      <c r="E97" s="32">
        <v>61.4</v>
      </c>
      <c r="F97" s="37">
        <v>304</v>
      </c>
      <c r="G97" s="32">
        <v>12</v>
      </c>
      <c r="H97" s="32">
        <v>0</v>
      </c>
      <c r="I97" s="32">
        <v>0</v>
      </c>
      <c r="J97" s="32">
        <v>0</v>
      </c>
      <c r="K97" s="33"/>
    </row>
    <row r="98" spans="1:11" ht="27.75">
      <c r="A98" s="40" t="s">
        <v>13</v>
      </c>
      <c r="B98" s="12"/>
      <c r="C98" s="42">
        <f t="shared" ref="C98:J98" si="10">SUM(C93:C97)</f>
        <v>37.86</v>
      </c>
      <c r="D98" s="42">
        <f t="shared" si="10"/>
        <v>23.2</v>
      </c>
      <c r="E98" s="42">
        <f t="shared" si="10"/>
        <v>170.09</v>
      </c>
      <c r="F98" s="97">
        <f t="shared" si="10"/>
        <v>1238.42</v>
      </c>
      <c r="G98" s="42">
        <f t="shared" si="10"/>
        <v>78.489999999999995</v>
      </c>
      <c r="H98" s="42">
        <f t="shared" si="10"/>
        <v>100.61</v>
      </c>
      <c r="I98" s="42">
        <f t="shared" si="10"/>
        <v>12.11</v>
      </c>
      <c r="J98" s="42">
        <f t="shared" si="10"/>
        <v>30.369999999999997</v>
      </c>
      <c r="K98" s="26"/>
    </row>
    <row r="99" spans="1:11" ht="27.75">
      <c r="A99" s="43"/>
      <c r="B99" s="8"/>
      <c r="C99" s="8"/>
      <c r="D99" s="8"/>
      <c r="E99" s="8"/>
      <c r="F99" s="8"/>
      <c r="G99" s="8"/>
      <c r="H99" s="8"/>
      <c r="I99" s="8"/>
      <c r="J99" s="8"/>
      <c r="K99" s="61"/>
    </row>
    <row r="100" spans="1:11" ht="24.95" customHeight="1">
      <c r="A100" s="11"/>
      <c r="B100" s="8"/>
      <c r="C100" s="8"/>
      <c r="D100" s="8"/>
      <c r="E100" s="8"/>
      <c r="F100" s="8"/>
      <c r="G100" s="8"/>
      <c r="H100" s="8"/>
      <c r="I100" s="8"/>
      <c r="J100" s="8"/>
      <c r="K100" s="61"/>
    </row>
    <row r="101" spans="1:11" ht="27.75">
      <c r="A101" s="98" t="s">
        <v>101</v>
      </c>
      <c r="B101" s="8"/>
      <c r="C101" s="8"/>
      <c r="D101" s="8"/>
      <c r="E101" s="8"/>
      <c r="F101" s="8"/>
      <c r="G101" s="8"/>
      <c r="H101" s="8"/>
      <c r="I101" s="8"/>
      <c r="J101" s="8"/>
      <c r="K101" s="61"/>
    </row>
    <row r="102" spans="1:11" ht="27">
      <c r="A102" s="8"/>
      <c r="B102" s="28"/>
      <c r="C102" s="99"/>
      <c r="D102" s="99"/>
      <c r="E102" s="71"/>
      <c r="F102" s="100"/>
      <c r="G102" s="71"/>
      <c r="H102" s="71"/>
      <c r="I102" s="71"/>
      <c r="J102" s="71"/>
      <c r="K102" s="61"/>
    </row>
    <row r="103" spans="1:11" ht="27">
      <c r="A103" s="122" t="s">
        <v>1</v>
      </c>
      <c r="B103" s="122" t="s">
        <v>2</v>
      </c>
      <c r="C103" s="121" t="s">
        <v>3</v>
      </c>
      <c r="D103" s="121"/>
      <c r="E103" s="121"/>
      <c r="F103" s="127" t="s">
        <v>4</v>
      </c>
      <c r="G103" s="121" t="s">
        <v>5</v>
      </c>
      <c r="H103" s="121"/>
      <c r="I103" s="121"/>
      <c r="J103" s="121"/>
      <c r="K103" s="26"/>
    </row>
    <row r="104" spans="1:11" ht="27">
      <c r="A104" s="122"/>
      <c r="B104" s="122"/>
      <c r="C104" s="78" t="s">
        <v>6</v>
      </c>
      <c r="D104" s="78" t="s">
        <v>7</v>
      </c>
      <c r="E104" s="78" t="s">
        <v>8</v>
      </c>
      <c r="F104" s="127"/>
      <c r="G104" s="79" t="s">
        <v>10</v>
      </c>
      <c r="H104" s="80" t="s">
        <v>90</v>
      </c>
      <c r="I104" s="79" t="s">
        <v>11</v>
      </c>
      <c r="J104" s="79" t="s">
        <v>9</v>
      </c>
      <c r="K104" s="26"/>
    </row>
    <row r="105" spans="1:11" ht="27.75">
      <c r="A105" s="16" t="s">
        <v>0</v>
      </c>
      <c r="B105" s="9"/>
      <c r="C105" s="83"/>
      <c r="D105" s="83"/>
      <c r="E105" s="83"/>
      <c r="F105" s="101"/>
      <c r="G105" s="102"/>
      <c r="H105" s="101"/>
      <c r="I105" s="102"/>
      <c r="J105" s="102"/>
      <c r="K105" s="61"/>
    </row>
    <row r="106" spans="1:11" ht="27.75">
      <c r="A106" s="21" t="s">
        <v>12</v>
      </c>
      <c r="B106" s="8"/>
      <c r="C106" s="8"/>
      <c r="D106" s="8"/>
      <c r="E106" s="8"/>
      <c r="F106" s="8"/>
      <c r="G106" s="8"/>
      <c r="H106" s="8"/>
      <c r="I106" s="8"/>
      <c r="J106" s="8"/>
      <c r="K106" s="61"/>
    </row>
    <row r="107" spans="1:11" ht="28.5" thickBot="1">
      <c r="A107" s="27" t="s">
        <v>91</v>
      </c>
      <c r="B107" s="8"/>
      <c r="C107" s="8"/>
      <c r="D107" s="8"/>
      <c r="E107" s="8"/>
      <c r="F107" s="8"/>
      <c r="G107" s="8"/>
      <c r="H107" s="8"/>
      <c r="I107" s="8"/>
      <c r="J107" s="8"/>
      <c r="K107" s="61"/>
    </row>
    <row r="108" spans="1:11" ht="27.75" thickBot="1">
      <c r="A108" s="31" t="s">
        <v>45</v>
      </c>
      <c r="B108" s="12">
        <v>100</v>
      </c>
      <c r="C108" s="32">
        <v>0.9</v>
      </c>
      <c r="D108" s="32">
        <v>4.5</v>
      </c>
      <c r="E108" s="32">
        <v>4.5</v>
      </c>
      <c r="F108" s="32">
        <v>63</v>
      </c>
      <c r="G108" s="32">
        <v>14.29</v>
      </c>
      <c r="H108" s="32">
        <v>13.13</v>
      </c>
      <c r="I108" s="32">
        <v>0.63</v>
      </c>
      <c r="J108" s="32">
        <v>6.9</v>
      </c>
      <c r="K108" s="33" t="s">
        <v>77</v>
      </c>
    </row>
    <row r="109" spans="1:11" ht="27.75" thickBot="1">
      <c r="A109" s="34" t="s">
        <v>50</v>
      </c>
      <c r="B109" s="35" t="s">
        <v>96</v>
      </c>
      <c r="C109" s="32">
        <v>20.6</v>
      </c>
      <c r="D109" s="32">
        <v>18.3</v>
      </c>
      <c r="E109" s="36">
        <v>17.5</v>
      </c>
      <c r="F109" s="37">
        <v>320</v>
      </c>
      <c r="G109" s="32">
        <v>43.35</v>
      </c>
      <c r="H109" s="32">
        <v>35.770000000000003</v>
      </c>
      <c r="I109" s="32">
        <v>1.85</v>
      </c>
      <c r="J109" s="32">
        <v>0.38</v>
      </c>
      <c r="K109" s="33" t="s">
        <v>51</v>
      </c>
    </row>
    <row r="110" spans="1:11" ht="27.75" thickBot="1">
      <c r="A110" s="38" t="s">
        <v>29</v>
      </c>
      <c r="B110" s="12" t="s">
        <v>103</v>
      </c>
      <c r="C110" s="32">
        <v>8</v>
      </c>
      <c r="D110" s="32">
        <v>7.2</v>
      </c>
      <c r="E110" s="32">
        <v>48.2</v>
      </c>
      <c r="F110" s="32">
        <v>295</v>
      </c>
      <c r="G110" s="32">
        <v>14.03</v>
      </c>
      <c r="H110" s="32">
        <v>11.09</v>
      </c>
      <c r="I110" s="32">
        <v>1.1200000000000001</v>
      </c>
      <c r="J110" s="32">
        <v>0</v>
      </c>
      <c r="K110" s="33" t="s">
        <v>84</v>
      </c>
    </row>
    <row r="111" spans="1:11" ht="27.75" thickBot="1">
      <c r="A111" s="31" t="s">
        <v>43</v>
      </c>
      <c r="B111" s="12">
        <v>200</v>
      </c>
      <c r="C111" s="32">
        <v>0</v>
      </c>
      <c r="D111" s="32">
        <v>0</v>
      </c>
      <c r="E111" s="32">
        <v>28</v>
      </c>
      <c r="F111" s="32">
        <v>196</v>
      </c>
      <c r="G111" s="32">
        <v>14.62</v>
      </c>
      <c r="H111" s="32">
        <v>8.5</v>
      </c>
      <c r="I111" s="32">
        <v>0.92</v>
      </c>
      <c r="J111" s="32">
        <v>0.28999999999999998</v>
      </c>
      <c r="K111" s="33" t="s">
        <v>52</v>
      </c>
    </row>
    <row r="112" spans="1:11" ht="27">
      <c r="A112" s="39" t="s">
        <v>31</v>
      </c>
      <c r="B112" s="12">
        <v>70</v>
      </c>
      <c r="C112" s="32">
        <v>10.8</v>
      </c>
      <c r="D112" s="32">
        <v>1.2</v>
      </c>
      <c r="E112" s="32">
        <v>61.4</v>
      </c>
      <c r="F112" s="32">
        <v>304</v>
      </c>
      <c r="G112" s="32">
        <v>12</v>
      </c>
      <c r="H112" s="32">
        <v>0</v>
      </c>
      <c r="I112" s="32">
        <v>0</v>
      </c>
      <c r="J112" s="32">
        <v>0</v>
      </c>
      <c r="K112" s="26"/>
    </row>
    <row r="113" spans="1:11" ht="27.75">
      <c r="A113" s="40" t="s">
        <v>13</v>
      </c>
      <c r="B113" s="41"/>
      <c r="C113" s="42">
        <f>SUM(C108:C112)</f>
        <v>40.299999999999997</v>
      </c>
      <c r="D113" s="42">
        <v>31</v>
      </c>
      <c r="E113" s="42">
        <v>88.2</v>
      </c>
      <c r="F113" s="42">
        <v>1178</v>
      </c>
      <c r="G113" s="42">
        <f>SUM(G108:G112)</f>
        <v>98.29</v>
      </c>
      <c r="H113" s="42">
        <f>SUM(H108:H112)</f>
        <v>68.490000000000009</v>
      </c>
      <c r="I113" s="42">
        <f>SUM(I108:I112)</f>
        <v>4.5200000000000005</v>
      </c>
      <c r="J113" s="42">
        <f>SUM(J108:J112)</f>
        <v>7.57</v>
      </c>
      <c r="K113" s="26"/>
    </row>
    <row r="114" spans="1:11" ht="27.75">
      <c r="A114" s="47" t="s">
        <v>14</v>
      </c>
      <c r="B114" s="8"/>
      <c r="C114" s="8"/>
      <c r="D114" s="8"/>
      <c r="E114" s="8"/>
      <c r="F114" s="8"/>
      <c r="G114" s="8"/>
      <c r="H114" s="8"/>
      <c r="I114" s="8"/>
      <c r="J114" s="8"/>
      <c r="K114" s="61"/>
    </row>
    <row r="115" spans="1:11" ht="27.75">
      <c r="A115" s="27" t="s">
        <v>91</v>
      </c>
      <c r="B115" s="8"/>
      <c r="C115" s="8"/>
      <c r="D115" s="8"/>
      <c r="E115" s="8"/>
      <c r="F115" s="8"/>
      <c r="G115" s="8"/>
      <c r="H115" s="8"/>
      <c r="I115" s="8"/>
      <c r="J115" s="8"/>
      <c r="K115" s="61"/>
    </row>
    <row r="116" spans="1:11" ht="27">
      <c r="A116" s="90" t="s">
        <v>104</v>
      </c>
      <c r="B116" s="12">
        <v>100</v>
      </c>
      <c r="C116" s="32">
        <v>1.6</v>
      </c>
      <c r="D116" s="32">
        <v>4.5999999999999996</v>
      </c>
      <c r="E116" s="32">
        <v>11.1</v>
      </c>
      <c r="F116" s="32">
        <v>90</v>
      </c>
      <c r="G116" s="32">
        <v>38.53</v>
      </c>
      <c r="H116" s="32">
        <v>19.68</v>
      </c>
      <c r="I116" s="32">
        <v>0.96</v>
      </c>
      <c r="J116" s="32">
        <v>13.88</v>
      </c>
      <c r="K116" s="33" t="s">
        <v>105</v>
      </c>
    </row>
    <row r="117" spans="1:11" ht="27.75" thickBot="1">
      <c r="A117" s="34" t="s">
        <v>55</v>
      </c>
      <c r="B117" s="12">
        <v>300</v>
      </c>
      <c r="C117" s="32">
        <v>36.75</v>
      </c>
      <c r="D117" s="32">
        <v>40.5</v>
      </c>
      <c r="E117" s="32">
        <v>56.3</v>
      </c>
      <c r="F117" s="32">
        <v>783</v>
      </c>
      <c r="G117" s="32">
        <v>46.2</v>
      </c>
      <c r="H117" s="32">
        <v>86.51</v>
      </c>
      <c r="I117" s="32">
        <v>3.9</v>
      </c>
      <c r="J117" s="32">
        <v>2.85</v>
      </c>
      <c r="K117" s="33" t="s">
        <v>58</v>
      </c>
    </row>
    <row r="118" spans="1:11" ht="27.75" thickBot="1">
      <c r="A118" s="38" t="s">
        <v>56</v>
      </c>
      <c r="B118" s="12">
        <v>200</v>
      </c>
      <c r="C118" s="32">
        <v>0.2</v>
      </c>
      <c r="D118" s="32">
        <v>0.1</v>
      </c>
      <c r="E118" s="36">
        <v>17.2</v>
      </c>
      <c r="F118" s="37">
        <v>68</v>
      </c>
      <c r="G118" s="32">
        <v>6.03</v>
      </c>
      <c r="H118" s="32">
        <v>3.13</v>
      </c>
      <c r="I118" s="32">
        <v>0.8</v>
      </c>
      <c r="J118" s="32">
        <v>1.6</v>
      </c>
      <c r="K118" s="33" t="s">
        <v>59</v>
      </c>
    </row>
    <row r="119" spans="1:11" ht="27">
      <c r="A119" s="39" t="s">
        <v>31</v>
      </c>
      <c r="B119" s="12">
        <v>70</v>
      </c>
      <c r="C119" s="32">
        <v>10.8</v>
      </c>
      <c r="D119" s="32">
        <v>1.2</v>
      </c>
      <c r="E119" s="32">
        <v>61.4</v>
      </c>
      <c r="F119" s="32">
        <v>304</v>
      </c>
      <c r="G119" s="32">
        <v>12</v>
      </c>
      <c r="H119" s="32">
        <v>0</v>
      </c>
      <c r="I119" s="32">
        <v>0</v>
      </c>
      <c r="J119" s="32">
        <v>0</v>
      </c>
      <c r="K119" s="26"/>
    </row>
    <row r="120" spans="1:11" ht="27.75">
      <c r="A120" s="53" t="s">
        <v>13</v>
      </c>
      <c r="B120" s="12"/>
      <c r="C120" s="42">
        <f t="shared" ref="C120:J120" si="11">SUM(C116:C119)</f>
        <v>49.350000000000009</v>
      </c>
      <c r="D120" s="42">
        <f t="shared" si="11"/>
        <v>46.400000000000006</v>
      </c>
      <c r="E120" s="42">
        <f t="shared" si="11"/>
        <v>146</v>
      </c>
      <c r="F120" s="42">
        <f t="shared" si="11"/>
        <v>1245</v>
      </c>
      <c r="G120" s="42">
        <f t="shared" si="11"/>
        <v>102.76</v>
      </c>
      <c r="H120" s="42">
        <f t="shared" si="11"/>
        <v>109.32</v>
      </c>
      <c r="I120" s="42">
        <f t="shared" si="11"/>
        <v>5.6599999999999993</v>
      </c>
      <c r="J120" s="42">
        <f t="shared" si="11"/>
        <v>18.330000000000002</v>
      </c>
      <c r="K120" s="26"/>
    </row>
    <row r="121" spans="1:11" ht="27.75">
      <c r="A121" s="47" t="s">
        <v>15</v>
      </c>
      <c r="B121" s="8"/>
      <c r="C121" s="8"/>
      <c r="D121" s="8"/>
      <c r="E121" s="8"/>
      <c r="F121" s="8"/>
      <c r="G121" s="8"/>
      <c r="H121" s="8"/>
      <c r="I121" s="8"/>
      <c r="J121" s="8"/>
      <c r="K121" s="61"/>
    </row>
    <row r="122" spans="1:11" ht="27.75">
      <c r="A122" s="76" t="s">
        <v>91</v>
      </c>
      <c r="B122" s="8"/>
      <c r="C122" s="8"/>
      <c r="D122" s="8"/>
      <c r="E122" s="8"/>
      <c r="F122" s="8"/>
      <c r="G122" s="8"/>
      <c r="H122" s="8"/>
      <c r="I122" s="8"/>
      <c r="J122" s="8"/>
      <c r="K122" s="61"/>
    </row>
    <row r="123" spans="1:11" ht="27">
      <c r="A123" s="56" t="s">
        <v>48</v>
      </c>
      <c r="B123" s="10" t="s">
        <v>60</v>
      </c>
      <c r="C123" s="7" t="s">
        <v>61</v>
      </c>
      <c r="D123" s="7" t="s">
        <v>99</v>
      </c>
      <c r="E123" s="7" t="s">
        <v>106</v>
      </c>
      <c r="F123" s="57" t="s">
        <v>62</v>
      </c>
      <c r="G123" s="7" t="s">
        <v>107</v>
      </c>
      <c r="H123" s="7" t="s">
        <v>108</v>
      </c>
      <c r="I123" s="7" t="s">
        <v>94</v>
      </c>
      <c r="J123" s="7" t="s">
        <v>95</v>
      </c>
      <c r="K123" s="33" t="s">
        <v>63</v>
      </c>
    </row>
    <row r="124" spans="1:11" ht="27.75" thickBot="1">
      <c r="A124" s="34" t="s">
        <v>115</v>
      </c>
      <c r="B124" s="58" t="s">
        <v>96</v>
      </c>
      <c r="C124" s="32">
        <v>17.54</v>
      </c>
      <c r="D124" s="32">
        <v>2.38</v>
      </c>
      <c r="E124" s="32">
        <v>0.31</v>
      </c>
      <c r="F124" s="37">
        <v>188</v>
      </c>
      <c r="G124" s="36">
        <v>22.39</v>
      </c>
      <c r="H124" s="36">
        <v>32.409999999999997</v>
      </c>
      <c r="I124" s="32">
        <v>0.71</v>
      </c>
      <c r="J124" s="32">
        <v>0.3</v>
      </c>
      <c r="K124" s="33" t="s">
        <v>64</v>
      </c>
    </row>
    <row r="125" spans="1:11" ht="27.75" thickBot="1">
      <c r="A125" s="34" t="s">
        <v>16</v>
      </c>
      <c r="B125" s="58" t="s">
        <v>103</v>
      </c>
      <c r="C125" s="32">
        <v>4.08</v>
      </c>
      <c r="D125" s="32">
        <v>6.4</v>
      </c>
      <c r="E125" s="32">
        <v>27.26</v>
      </c>
      <c r="F125" s="37">
        <v>183</v>
      </c>
      <c r="G125" s="32">
        <v>52.21</v>
      </c>
      <c r="H125" s="36">
        <v>41.66</v>
      </c>
      <c r="I125" s="32">
        <v>1.51</v>
      </c>
      <c r="J125" s="32">
        <v>15.22</v>
      </c>
      <c r="K125" s="33" t="s">
        <v>65</v>
      </c>
    </row>
    <row r="126" spans="1:11" ht="27.75" thickBot="1">
      <c r="A126" s="34" t="s">
        <v>44</v>
      </c>
      <c r="B126" s="58">
        <v>200</v>
      </c>
      <c r="C126" s="32">
        <v>0</v>
      </c>
      <c r="D126" s="32">
        <v>0</v>
      </c>
      <c r="E126" s="32">
        <v>18.899999999999999</v>
      </c>
      <c r="F126" s="37">
        <v>78</v>
      </c>
      <c r="G126" s="36">
        <v>0.26</v>
      </c>
      <c r="H126" s="36">
        <v>0</v>
      </c>
      <c r="I126" s="32">
        <v>3</v>
      </c>
      <c r="J126" s="32">
        <v>0</v>
      </c>
      <c r="K126" s="33" t="s">
        <v>66</v>
      </c>
    </row>
    <row r="127" spans="1:11" ht="27">
      <c r="A127" s="39" t="s">
        <v>31</v>
      </c>
      <c r="B127" s="12">
        <v>70</v>
      </c>
      <c r="C127" s="32">
        <v>10.8</v>
      </c>
      <c r="D127" s="32">
        <v>1.2</v>
      </c>
      <c r="E127" s="32">
        <v>61.4</v>
      </c>
      <c r="F127" s="32">
        <v>304</v>
      </c>
      <c r="G127" s="32">
        <v>12</v>
      </c>
      <c r="H127" s="32">
        <v>0</v>
      </c>
      <c r="I127" s="32">
        <v>0</v>
      </c>
      <c r="J127" s="32">
        <v>0</v>
      </c>
      <c r="K127" s="33"/>
    </row>
    <row r="128" spans="1:11" ht="27.75">
      <c r="A128" s="40" t="s">
        <v>13</v>
      </c>
      <c r="B128" s="13"/>
      <c r="C128" s="42">
        <v>37.06</v>
      </c>
      <c r="D128" s="42">
        <v>15.88</v>
      </c>
      <c r="E128" s="42">
        <f>SUM(E124:E127)</f>
        <v>107.87</v>
      </c>
      <c r="F128" s="42">
        <v>825.8</v>
      </c>
      <c r="G128" s="42">
        <f>SUM(G124:G127)</f>
        <v>86.86</v>
      </c>
      <c r="H128" s="42">
        <f>SUM(H124:H127)</f>
        <v>74.069999999999993</v>
      </c>
      <c r="I128" s="42">
        <v>5.42</v>
      </c>
      <c r="J128" s="42">
        <v>15.66</v>
      </c>
      <c r="K128" s="33"/>
    </row>
    <row r="129" spans="1:11" ht="27.75">
      <c r="A129" s="43"/>
      <c r="B129" s="8"/>
      <c r="C129" s="8"/>
      <c r="D129" s="8"/>
      <c r="E129" s="8"/>
      <c r="F129" s="8"/>
      <c r="G129" s="8"/>
      <c r="H129" s="8"/>
      <c r="I129" s="8"/>
      <c r="J129" s="8"/>
      <c r="K129" s="95"/>
    </row>
    <row r="130" spans="1:11" ht="27.75">
      <c r="A130" s="47" t="s">
        <v>17</v>
      </c>
      <c r="B130" s="8"/>
      <c r="C130" s="8"/>
      <c r="D130" s="8"/>
      <c r="E130" s="8"/>
      <c r="F130" s="8"/>
      <c r="G130" s="8"/>
      <c r="H130" s="8"/>
      <c r="I130" s="8"/>
      <c r="J130" s="8"/>
      <c r="K130" s="95"/>
    </row>
    <row r="131" spans="1:11" ht="27.75">
      <c r="A131" s="76" t="s">
        <v>91</v>
      </c>
      <c r="B131" s="8"/>
      <c r="C131" s="8"/>
      <c r="D131" s="8"/>
      <c r="E131" s="8"/>
      <c r="F131" s="8"/>
      <c r="G131" s="8"/>
      <c r="H131" s="8"/>
      <c r="I131" s="8"/>
      <c r="J131" s="8"/>
      <c r="K131" s="95"/>
    </row>
    <row r="132" spans="1:11" ht="27">
      <c r="A132" s="85" t="s">
        <v>109</v>
      </c>
      <c r="B132" s="12">
        <v>100</v>
      </c>
      <c r="C132" s="32">
        <v>1.8</v>
      </c>
      <c r="D132" s="32">
        <v>4.5999999999999996</v>
      </c>
      <c r="E132" s="32">
        <v>9.6</v>
      </c>
      <c r="F132" s="32">
        <v>87</v>
      </c>
      <c r="G132" s="32">
        <v>47.25</v>
      </c>
      <c r="H132" s="32">
        <v>16.420000000000002</v>
      </c>
      <c r="I132" s="32">
        <v>1.07</v>
      </c>
      <c r="J132" s="32">
        <v>19.55</v>
      </c>
      <c r="K132" s="103" t="s">
        <v>73</v>
      </c>
    </row>
    <row r="133" spans="1:11" ht="27.75" thickBot="1">
      <c r="A133" s="34" t="s">
        <v>46</v>
      </c>
      <c r="B133" s="12" t="s">
        <v>100</v>
      </c>
      <c r="C133" s="32">
        <v>22.9</v>
      </c>
      <c r="D133" s="32">
        <v>22.9</v>
      </c>
      <c r="E133" s="32">
        <v>3.2</v>
      </c>
      <c r="F133" s="37">
        <v>311</v>
      </c>
      <c r="G133" s="36">
        <v>14.88</v>
      </c>
      <c r="H133" s="36">
        <v>28.58</v>
      </c>
      <c r="I133" s="32">
        <v>3.42</v>
      </c>
      <c r="J133" s="36">
        <v>0.98</v>
      </c>
      <c r="K133" s="33" t="s">
        <v>70</v>
      </c>
    </row>
    <row r="134" spans="1:11" ht="27.75" thickBot="1">
      <c r="A134" s="38" t="s">
        <v>30</v>
      </c>
      <c r="B134" s="86" t="s">
        <v>103</v>
      </c>
      <c r="C134" s="32">
        <v>12.4</v>
      </c>
      <c r="D134" s="32">
        <v>9.4</v>
      </c>
      <c r="E134" s="32">
        <v>50</v>
      </c>
      <c r="F134" s="32">
        <v>345</v>
      </c>
      <c r="G134" s="36">
        <v>23.45</v>
      </c>
      <c r="H134" s="36">
        <v>221.58</v>
      </c>
      <c r="I134" s="32">
        <v>7.59</v>
      </c>
      <c r="J134" s="36">
        <v>0</v>
      </c>
      <c r="K134" s="33" t="s">
        <v>69</v>
      </c>
    </row>
    <row r="135" spans="1:11" ht="27.75" thickBot="1">
      <c r="A135" s="38" t="s">
        <v>47</v>
      </c>
      <c r="B135" s="12">
        <v>200</v>
      </c>
      <c r="C135" s="32">
        <v>0.1</v>
      </c>
      <c r="D135" s="32">
        <v>0</v>
      </c>
      <c r="E135" s="32">
        <v>20.2</v>
      </c>
      <c r="F135" s="37">
        <v>84.8</v>
      </c>
      <c r="G135" s="36">
        <v>14</v>
      </c>
      <c r="H135" s="36">
        <v>8</v>
      </c>
      <c r="I135" s="32">
        <v>2.84</v>
      </c>
      <c r="J135" s="32">
        <v>4</v>
      </c>
      <c r="K135" s="33" t="s">
        <v>71</v>
      </c>
    </row>
    <row r="136" spans="1:11" ht="27">
      <c r="A136" s="39" t="s">
        <v>31</v>
      </c>
      <c r="B136" s="12">
        <v>70</v>
      </c>
      <c r="C136" s="32">
        <v>10.8</v>
      </c>
      <c r="D136" s="32">
        <v>1.2</v>
      </c>
      <c r="E136" s="32">
        <v>61.4</v>
      </c>
      <c r="F136" s="32">
        <v>304</v>
      </c>
      <c r="G136" s="32">
        <v>12</v>
      </c>
      <c r="H136" s="32">
        <v>0</v>
      </c>
      <c r="I136" s="32">
        <v>0</v>
      </c>
      <c r="J136" s="32">
        <v>0</v>
      </c>
      <c r="K136" s="33"/>
    </row>
    <row r="137" spans="1:11" ht="27.75">
      <c r="A137" s="40" t="s">
        <v>13</v>
      </c>
      <c r="B137" s="12"/>
      <c r="C137" s="42">
        <f t="shared" ref="C137:J137" si="12">SUM(C132:C136)</f>
        <v>48</v>
      </c>
      <c r="D137" s="42">
        <f t="shared" si="12"/>
        <v>38.1</v>
      </c>
      <c r="E137" s="42">
        <f t="shared" si="12"/>
        <v>144.4</v>
      </c>
      <c r="F137" s="42">
        <f t="shared" si="12"/>
        <v>1131.8</v>
      </c>
      <c r="G137" s="42">
        <f t="shared" si="12"/>
        <v>111.58</v>
      </c>
      <c r="H137" s="42">
        <f t="shared" si="12"/>
        <v>274.58000000000004</v>
      </c>
      <c r="I137" s="42">
        <f t="shared" si="12"/>
        <v>14.92</v>
      </c>
      <c r="J137" s="42">
        <f t="shared" si="12"/>
        <v>24.53</v>
      </c>
      <c r="K137" s="33"/>
    </row>
    <row r="138" spans="1:11" ht="27.75">
      <c r="A138" s="43"/>
      <c r="B138" s="8"/>
      <c r="C138" s="8"/>
      <c r="D138" s="8"/>
      <c r="E138" s="8"/>
      <c r="F138" s="8"/>
      <c r="G138" s="8"/>
      <c r="H138" s="8"/>
      <c r="I138" s="8"/>
      <c r="J138" s="8"/>
      <c r="K138" s="95"/>
    </row>
    <row r="139" spans="1:11" ht="27.75">
      <c r="A139" s="47" t="s">
        <v>18</v>
      </c>
      <c r="B139" s="8"/>
      <c r="C139" s="8"/>
      <c r="D139" s="8"/>
      <c r="E139" s="8"/>
      <c r="F139" s="8"/>
      <c r="G139" s="8"/>
      <c r="H139" s="8"/>
      <c r="I139" s="8"/>
      <c r="J139" s="8"/>
      <c r="K139" s="95"/>
    </row>
    <row r="140" spans="1:11" ht="28.5" thickBot="1">
      <c r="A140" s="76" t="s">
        <v>91</v>
      </c>
      <c r="B140" s="8"/>
      <c r="C140" s="8"/>
      <c r="D140" s="8"/>
      <c r="E140" s="8"/>
      <c r="F140" s="8"/>
      <c r="G140" s="8"/>
      <c r="H140" s="8"/>
      <c r="I140" s="8"/>
      <c r="J140" s="8"/>
      <c r="K140" s="95"/>
    </row>
    <row r="141" spans="1:11" ht="27.75" thickBot="1">
      <c r="A141" s="31" t="s">
        <v>85</v>
      </c>
      <c r="B141" s="12">
        <v>100</v>
      </c>
      <c r="C141" s="32">
        <v>1.2</v>
      </c>
      <c r="D141" s="32">
        <v>0.1</v>
      </c>
      <c r="E141" s="32">
        <v>10.6</v>
      </c>
      <c r="F141" s="37">
        <v>47</v>
      </c>
      <c r="G141" s="36">
        <v>22.94</v>
      </c>
      <c r="H141" s="36">
        <v>31.74</v>
      </c>
      <c r="I141" s="32">
        <v>0.6</v>
      </c>
      <c r="J141" s="36">
        <v>1.92</v>
      </c>
      <c r="K141" s="33" t="s">
        <v>86</v>
      </c>
    </row>
    <row r="142" spans="1:11" ht="27.75" thickBot="1">
      <c r="A142" s="34" t="s">
        <v>110</v>
      </c>
      <c r="B142" s="12" t="s">
        <v>103</v>
      </c>
      <c r="C142" s="32">
        <v>19.7</v>
      </c>
      <c r="D142" s="32">
        <v>7.6</v>
      </c>
      <c r="E142" s="36">
        <v>46.3</v>
      </c>
      <c r="F142" s="37">
        <v>336</v>
      </c>
      <c r="G142" s="32">
        <v>110.14</v>
      </c>
      <c r="H142" s="32">
        <v>99.62</v>
      </c>
      <c r="I142" s="32">
        <v>6.48</v>
      </c>
      <c r="J142" s="36">
        <v>0</v>
      </c>
      <c r="K142" s="33" t="s">
        <v>111</v>
      </c>
    </row>
    <row r="143" spans="1:11" ht="27.75" thickBot="1">
      <c r="A143" s="38" t="s">
        <v>42</v>
      </c>
      <c r="B143" s="12">
        <v>120</v>
      </c>
      <c r="C143" s="32">
        <v>18.5</v>
      </c>
      <c r="D143" s="32">
        <v>7</v>
      </c>
      <c r="E143" s="32">
        <v>8.1</v>
      </c>
      <c r="F143" s="32">
        <v>348</v>
      </c>
      <c r="G143" s="32">
        <v>16.440000000000001</v>
      </c>
      <c r="H143" s="32">
        <v>16.78</v>
      </c>
      <c r="I143" s="32">
        <v>1.58</v>
      </c>
      <c r="J143" s="32">
        <v>0.76</v>
      </c>
      <c r="K143" s="33" t="s">
        <v>75</v>
      </c>
    </row>
    <row r="144" spans="1:11" ht="27.75" thickBot="1">
      <c r="A144" s="34" t="s">
        <v>44</v>
      </c>
      <c r="B144" s="12">
        <v>200</v>
      </c>
      <c r="C144" s="32">
        <v>0</v>
      </c>
      <c r="D144" s="32">
        <v>0</v>
      </c>
      <c r="E144" s="32">
        <v>18.899999999999999</v>
      </c>
      <c r="F144" s="32">
        <v>78</v>
      </c>
      <c r="G144" s="32">
        <v>0.26</v>
      </c>
      <c r="H144" s="32">
        <v>0</v>
      </c>
      <c r="I144" s="32">
        <v>3.0000000000000001E-3</v>
      </c>
      <c r="J144" s="32">
        <v>0</v>
      </c>
      <c r="K144" s="33" t="s">
        <v>66</v>
      </c>
    </row>
    <row r="145" spans="1:11" ht="27">
      <c r="A145" s="39" t="s">
        <v>31</v>
      </c>
      <c r="B145" s="12">
        <v>70</v>
      </c>
      <c r="C145" s="32">
        <v>10.8</v>
      </c>
      <c r="D145" s="32">
        <v>1.2</v>
      </c>
      <c r="E145" s="32">
        <v>61.4</v>
      </c>
      <c r="F145" s="32">
        <v>304</v>
      </c>
      <c r="G145" s="32">
        <v>12</v>
      </c>
      <c r="H145" s="32">
        <v>0</v>
      </c>
      <c r="I145" s="32">
        <v>0</v>
      </c>
      <c r="J145" s="32">
        <v>0</v>
      </c>
      <c r="K145" s="33"/>
    </row>
    <row r="146" spans="1:11" ht="27.75">
      <c r="A146" s="40" t="s">
        <v>13</v>
      </c>
      <c r="B146" s="73"/>
      <c r="C146" s="42">
        <f t="shared" ref="C146:J146" si="13">SUM(C141:C145)</f>
        <v>50.2</v>
      </c>
      <c r="D146" s="42">
        <f t="shared" si="13"/>
        <v>15.899999999999999</v>
      </c>
      <c r="E146" s="42">
        <f t="shared" si="13"/>
        <v>145.30000000000001</v>
      </c>
      <c r="F146" s="42">
        <f t="shared" si="13"/>
        <v>1113</v>
      </c>
      <c r="G146" s="42">
        <f t="shared" si="13"/>
        <v>161.78</v>
      </c>
      <c r="H146" s="42">
        <f t="shared" si="13"/>
        <v>148.14000000000001</v>
      </c>
      <c r="I146" s="42">
        <f t="shared" si="13"/>
        <v>8.6630000000000003</v>
      </c>
      <c r="J146" s="42">
        <f t="shared" si="13"/>
        <v>2.6799999999999997</v>
      </c>
      <c r="K146" s="104"/>
    </row>
    <row r="147" spans="1:11" ht="27.75">
      <c r="A147" s="43"/>
      <c r="B147" s="8"/>
      <c r="C147" s="8"/>
      <c r="D147" s="8"/>
      <c r="E147" s="8"/>
      <c r="F147" s="8"/>
      <c r="G147" s="8"/>
      <c r="H147" s="8"/>
      <c r="I147" s="8"/>
      <c r="J147" s="8"/>
      <c r="K147" s="61"/>
    </row>
    <row r="148" spans="1:11" ht="27.75">
      <c r="A148" s="47"/>
      <c r="B148" s="8"/>
      <c r="C148" s="8"/>
      <c r="D148" s="8"/>
      <c r="E148" s="8"/>
      <c r="F148" s="8"/>
      <c r="G148" s="8"/>
      <c r="H148" s="8"/>
      <c r="I148" s="8"/>
      <c r="J148" s="8"/>
      <c r="K148" s="61"/>
    </row>
    <row r="149" spans="1:11" ht="27.75">
      <c r="A149" s="27"/>
      <c r="B149" s="8"/>
      <c r="C149" s="8"/>
      <c r="D149" s="8"/>
      <c r="E149" s="8"/>
      <c r="F149" s="8"/>
      <c r="G149" s="8"/>
      <c r="H149" s="8"/>
      <c r="I149" s="8"/>
      <c r="J149" s="8"/>
      <c r="K149" s="105"/>
    </row>
    <row r="150" spans="1:11" ht="27">
      <c r="A150" s="125" t="s">
        <v>1</v>
      </c>
      <c r="B150" s="8"/>
      <c r="C150" s="8"/>
      <c r="D150" s="8"/>
      <c r="E150" s="8"/>
      <c r="F150" s="8"/>
      <c r="G150" s="8"/>
      <c r="H150" s="8"/>
      <c r="I150" s="8"/>
      <c r="J150" s="8"/>
      <c r="K150" s="105"/>
    </row>
    <row r="151" spans="1:11" ht="27">
      <c r="A151" s="125"/>
      <c r="B151" s="8"/>
      <c r="C151" s="8"/>
      <c r="D151" s="8"/>
      <c r="E151" s="8"/>
      <c r="F151" s="8"/>
      <c r="G151" s="8"/>
      <c r="H151" s="8"/>
      <c r="I151" s="8"/>
      <c r="J151" s="8"/>
      <c r="K151" s="105"/>
    </row>
    <row r="152" spans="1:11" ht="27.75">
      <c r="A152" s="81" t="s">
        <v>19</v>
      </c>
      <c r="B152" s="122" t="s">
        <v>2</v>
      </c>
      <c r="C152" s="122" t="s">
        <v>3</v>
      </c>
      <c r="D152" s="122"/>
      <c r="E152" s="122"/>
      <c r="F152" s="123" t="s">
        <v>4</v>
      </c>
      <c r="G152" s="122" t="s">
        <v>5</v>
      </c>
      <c r="H152" s="122"/>
      <c r="I152" s="122"/>
      <c r="J152" s="122"/>
      <c r="K152" s="106"/>
    </row>
    <row r="153" spans="1:11" ht="27.75">
      <c r="A153" s="107" t="s">
        <v>12</v>
      </c>
      <c r="B153" s="122"/>
      <c r="C153" s="12" t="s">
        <v>6</v>
      </c>
      <c r="D153" s="13" t="s">
        <v>7</v>
      </c>
      <c r="E153" s="12" t="s">
        <v>8</v>
      </c>
      <c r="F153" s="123"/>
      <c r="G153" s="14" t="s">
        <v>10</v>
      </c>
      <c r="H153" s="15" t="s">
        <v>90</v>
      </c>
      <c r="I153" s="14" t="s">
        <v>11</v>
      </c>
      <c r="J153" s="14" t="s">
        <v>9</v>
      </c>
      <c r="K153" s="106"/>
    </row>
    <row r="154" spans="1:11" ht="28.5" thickBot="1">
      <c r="A154" s="76" t="s">
        <v>91</v>
      </c>
      <c r="B154" s="8"/>
      <c r="C154" s="8"/>
      <c r="D154" s="8"/>
      <c r="E154" s="8"/>
      <c r="F154" s="8"/>
      <c r="G154" s="8"/>
      <c r="H154" s="8"/>
      <c r="I154" s="8"/>
      <c r="J154" s="8"/>
      <c r="K154" s="108"/>
    </row>
    <row r="155" spans="1:11" ht="27.75" thickBot="1">
      <c r="A155" s="31" t="s">
        <v>67</v>
      </c>
      <c r="B155" s="12">
        <v>100</v>
      </c>
      <c r="C155" s="32">
        <v>0.8</v>
      </c>
      <c r="D155" s="32">
        <v>4.5</v>
      </c>
      <c r="E155" s="32">
        <v>3</v>
      </c>
      <c r="F155" s="32">
        <v>56</v>
      </c>
      <c r="G155" s="32">
        <v>20.49</v>
      </c>
      <c r="H155" s="32">
        <v>11.69</v>
      </c>
      <c r="I155" s="32">
        <v>0.53</v>
      </c>
      <c r="J155" s="32">
        <v>3.84</v>
      </c>
      <c r="K155" s="33" t="s">
        <v>68</v>
      </c>
    </row>
    <row r="156" spans="1:11" ht="27">
      <c r="A156" s="85" t="s">
        <v>33</v>
      </c>
      <c r="B156" s="12">
        <v>110</v>
      </c>
      <c r="C156" s="32">
        <v>20.6</v>
      </c>
      <c r="D156" s="32">
        <v>18.3</v>
      </c>
      <c r="E156" s="32">
        <v>17.5</v>
      </c>
      <c r="F156" s="32">
        <v>320</v>
      </c>
      <c r="G156" s="32">
        <v>43.35</v>
      </c>
      <c r="H156" s="32">
        <v>35.770000000000003</v>
      </c>
      <c r="I156" s="32">
        <v>1.85</v>
      </c>
      <c r="J156" s="32">
        <v>0.38</v>
      </c>
      <c r="K156" s="33" t="s">
        <v>51</v>
      </c>
    </row>
    <row r="157" spans="1:11" ht="27.75" thickBot="1">
      <c r="A157" s="38" t="s">
        <v>30</v>
      </c>
      <c r="B157" s="86" t="s">
        <v>103</v>
      </c>
      <c r="C157" s="32">
        <v>12.4</v>
      </c>
      <c r="D157" s="32">
        <v>9.4</v>
      </c>
      <c r="E157" s="32">
        <v>50</v>
      </c>
      <c r="F157" s="32">
        <v>345</v>
      </c>
      <c r="G157" s="36">
        <v>23.45</v>
      </c>
      <c r="H157" s="36">
        <v>221.58</v>
      </c>
      <c r="I157" s="32">
        <v>7.59</v>
      </c>
      <c r="J157" s="36">
        <v>0</v>
      </c>
      <c r="K157" s="33" t="s">
        <v>69</v>
      </c>
    </row>
    <row r="158" spans="1:11" ht="27.75" thickBot="1">
      <c r="A158" s="34" t="s">
        <v>41</v>
      </c>
      <c r="B158" s="12">
        <v>200</v>
      </c>
      <c r="C158" s="32">
        <v>3.3</v>
      </c>
      <c r="D158" s="32">
        <v>3.1</v>
      </c>
      <c r="E158" s="32">
        <v>13.6</v>
      </c>
      <c r="F158" s="32">
        <v>94</v>
      </c>
      <c r="G158" s="32">
        <v>110.37</v>
      </c>
      <c r="H158" s="32">
        <v>26.97</v>
      </c>
      <c r="I158" s="32">
        <v>0.88</v>
      </c>
      <c r="J158" s="32">
        <v>0.52</v>
      </c>
      <c r="K158" s="33" t="s">
        <v>76</v>
      </c>
    </row>
    <row r="159" spans="1:11" ht="27">
      <c r="A159" s="39" t="s">
        <v>31</v>
      </c>
      <c r="B159" s="12">
        <v>70</v>
      </c>
      <c r="C159" s="32">
        <v>10.8</v>
      </c>
      <c r="D159" s="32">
        <v>1.2</v>
      </c>
      <c r="E159" s="32">
        <v>61.4</v>
      </c>
      <c r="F159" s="32">
        <v>304</v>
      </c>
      <c r="G159" s="32">
        <v>12</v>
      </c>
      <c r="H159" s="32">
        <v>0</v>
      </c>
      <c r="I159" s="32">
        <v>0</v>
      </c>
      <c r="J159" s="32">
        <v>0</v>
      </c>
      <c r="K159" s="33"/>
    </row>
    <row r="160" spans="1:11" ht="27.75">
      <c r="A160" s="40" t="s">
        <v>13</v>
      </c>
      <c r="B160" s="12"/>
      <c r="C160" s="42">
        <f t="shared" ref="C160:J160" si="14">SUM(C155:C159)</f>
        <v>47.900000000000006</v>
      </c>
      <c r="D160" s="42">
        <f t="shared" si="14"/>
        <v>36.500000000000007</v>
      </c>
      <c r="E160" s="42">
        <f t="shared" si="14"/>
        <v>145.5</v>
      </c>
      <c r="F160" s="42">
        <f t="shared" si="14"/>
        <v>1119</v>
      </c>
      <c r="G160" s="42">
        <f t="shared" si="14"/>
        <v>209.66000000000003</v>
      </c>
      <c r="H160" s="42">
        <f t="shared" si="14"/>
        <v>296.01</v>
      </c>
      <c r="I160" s="42">
        <f t="shared" si="14"/>
        <v>10.85</v>
      </c>
      <c r="J160" s="42">
        <f t="shared" si="14"/>
        <v>4.74</v>
      </c>
      <c r="K160" s="26"/>
    </row>
    <row r="161" spans="1:11" ht="27.75">
      <c r="A161" s="109" t="s">
        <v>14</v>
      </c>
      <c r="B161" s="8"/>
      <c r="C161" s="8"/>
      <c r="D161" s="8"/>
      <c r="E161" s="8"/>
      <c r="F161" s="8"/>
      <c r="G161" s="8"/>
      <c r="H161" s="8"/>
      <c r="I161" s="8"/>
      <c r="J161" s="8"/>
      <c r="K161" s="105"/>
    </row>
    <row r="162" spans="1:11" ht="28.5" thickBot="1">
      <c r="A162" s="110" t="s">
        <v>91</v>
      </c>
      <c r="B162" s="8"/>
      <c r="C162" s="8"/>
      <c r="D162" s="8"/>
      <c r="E162" s="8"/>
      <c r="F162" s="8"/>
      <c r="G162" s="8"/>
      <c r="H162" s="8"/>
      <c r="I162" s="8"/>
      <c r="J162" s="8"/>
      <c r="K162" s="105"/>
    </row>
    <row r="163" spans="1:11" ht="27.75" thickBot="1">
      <c r="A163" s="31" t="s">
        <v>45</v>
      </c>
      <c r="B163" s="12">
        <v>100</v>
      </c>
      <c r="C163" s="32">
        <v>0.9</v>
      </c>
      <c r="D163" s="32">
        <v>4.5</v>
      </c>
      <c r="E163" s="32">
        <v>4.5</v>
      </c>
      <c r="F163" s="32">
        <v>63</v>
      </c>
      <c r="G163" s="32">
        <v>14.29</v>
      </c>
      <c r="H163" s="32">
        <v>13.13</v>
      </c>
      <c r="I163" s="32">
        <v>0.63</v>
      </c>
      <c r="J163" s="32">
        <v>6.09</v>
      </c>
      <c r="K163" s="33" t="s">
        <v>77</v>
      </c>
    </row>
    <row r="164" spans="1:11" ht="27.75" thickBot="1">
      <c r="A164" s="38" t="s">
        <v>42</v>
      </c>
      <c r="B164" s="12">
        <v>120</v>
      </c>
      <c r="C164" s="32">
        <v>18.5</v>
      </c>
      <c r="D164" s="32">
        <v>7</v>
      </c>
      <c r="E164" s="32">
        <v>8.1</v>
      </c>
      <c r="F164" s="32">
        <v>348</v>
      </c>
      <c r="G164" s="32">
        <v>16.440000000000001</v>
      </c>
      <c r="H164" s="32">
        <v>16.78</v>
      </c>
      <c r="I164" s="32">
        <v>1.58</v>
      </c>
      <c r="J164" s="32">
        <v>0.76</v>
      </c>
      <c r="K164" s="33" t="s">
        <v>75</v>
      </c>
    </row>
    <row r="165" spans="1:11" ht="27.75" thickBot="1">
      <c r="A165" s="34" t="s">
        <v>78</v>
      </c>
      <c r="B165" s="35">
        <v>200</v>
      </c>
      <c r="C165" s="32">
        <v>4</v>
      </c>
      <c r="D165" s="32">
        <v>6</v>
      </c>
      <c r="E165" s="32">
        <v>39</v>
      </c>
      <c r="F165" s="32">
        <v>229</v>
      </c>
      <c r="G165" s="32">
        <v>7.08</v>
      </c>
      <c r="H165" s="32">
        <v>33.94</v>
      </c>
      <c r="I165" s="32">
        <v>1.48</v>
      </c>
      <c r="J165" s="32">
        <v>0</v>
      </c>
      <c r="K165" s="33" t="s">
        <v>79</v>
      </c>
    </row>
    <row r="166" spans="1:11" ht="27.75" thickBot="1">
      <c r="A166" s="34" t="s">
        <v>44</v>
      </c>
      <c r="B166" s="12">
        <v>200</v>
      </c>
      <c r="C166" s="32">
        <v>0</v>
      </c>
      <c r="D166" s="32">
        <v>0</v>
      </c>
      <c r="E166" s="32">
        <v>18.899999999999999</v>
      </c>
      <c r="F166" s="32">
        <v>78</v>
      </c>
      <c r="G166" s="32">
        <v>0.26</v>
      </c>
      <c r="H166" s="32">
        <v>0</v>
      </c>
      <c r="I166" s="32">
        <v>3.0000000000000001E-3</v>
      </c>
      <c r="J166" s="32">
        <v>0</v>
      </c>
      <c r="K166" s="33" t="s">
        <v>66</v>
      </c>
    </row>
    <row r="167" spans="1:11" ht="27">
      <c r="A167" s="39" t="s">
        <v>31</v>
      </c>
      <c r="B167" s="12">
        <v>70</v>
      </c>
      <c r="C167" s="32">
        <v>10.8</v>
      </c>
      <c r="D167" s="32">
        <v>1.2</v>
      </c>
      <c r="E167" s="32">
        <v>61.4</v>
      </c>
      <c r="F167" s="32">
        <v>304</v>
      </c>
      <c r="G167" s="32">
        <v>12</v>
      </c>
      <c r="H167" s="32">
        <v>0</v>
      </c>
      <c r="I167" s="32">
        <v>0</v>
      </c>
      <c r="J167" s="32">
        <v>0</v>
      </c>
      <c r="K167" s="33"/>
    </row>
    <row r="168" spans="1:11" ht="27.75">
      <c r="A168" s="40" t="s">
        <v>13</v>
      </c>
      <c r="B168" s="12"/>
      <c r="C168" s="42">
        <f t="shared" ref="C168:J168" si="15">SUM(C163:C167)</f>
        <v>34.200000000000003</v>
      </c>
      <c r="D168" s="42">
        <f t="shared" si="15"/>
        <v>18.7</v>
      </c>
      <c r="E168" s="42">
        <f t="shared" si="15"/>
        <v>131.9</v>
      </c>
      <c r="F168" s="42">
        <f t="shared" si="15"/>
        <v>1022</v>
      </c>
      <c r="G168" s="42">
        <f t="shared" si="15"/>
        <v>50.07</v>
      </c>
      <c r="H168" s="42">
        <f t="shared" si="15"/>
        <v>63.85</v>
      </c>
      <c r="I168" s="42">
        <f t="shared" si="15"/>
        <v>3.6930000000000001</v>
      </c>
      <c r="J168" s="42">
        <f t="shared" si="15"/>
        <v>6.85</v>
      </c>
      <c r="K168" s="26"/>
    </row>
    <row r="169" spans="1:11" ht="27.75">
      <c r="A169" s="47" t="s">
        <v>15</v>
      </c>
      <c r="B169" s="22"/>
      <c r="C169" s="75"/>
      <c r="D169" s="75"/>
      <c r="E169" s="75"/>
      <c r="F169" s="75"/>
      <c r="G169" s="75"/>
      <c r="H169" s="75"/>
      <c r="I169" s="75"/>
      <c r="J169" s="75"/>
      <c r="K169" s="105"/>
    </row>
    <row r="170" spans="1:11" ht="28.5" thickBot="1">
      <c r="A170" s="76" t="s">
        <v>91</v>
      </c>
      <c r="B170" s="8"/>
      <c r="C170" s="8"/>
      <c r="D170" s="8"/>
      <c r="E170" s="8"/>
      <c r="F170" s="8"/>
      <c r="G170" s="8"/>
      <c r="H170" s="8"/>
      <c r="I170" s="8"/>
      <c r="J170" s="8"/>
      <c r="K170" s="105"/>
    </row>
    <row r="171" spans="1:11" ht="27.75" thickBot="1">
      <c r="A171" s="31" t="s">
        <v>48</v>
      </c>
      <c r="B171" s="12">
        <v>20</v>
      </c>
      <c r="C171" s="32">
        <v>4.6399999999999997</v>
      </c>
      <c r="D171" s="32">
        <v>5.9</v>
      </c>
      <c r="E171" s="36">
        <v>0</v>
      </c>
      <c r="F171" s="32">
        <v>72.8</v>
      </c>
      <c r="G171" s="36">
        <v>176</v>
      </c>
      <c r="H171" s="36">
        <v>7</v>
      </c>
      <c r="I171" s="32">
        <v>0.2</v>
      </c>
      <c r="J171" s="36">
        <v>0.14000000000000001</v>
      </c>
      <c r="K171" s="33" t="s">
        <v>63</v>
      </c>
    </row>
    <row r="172" spans="1:11" ht="27.75" thickBot="1">
      <c r="A172" s="34" t="s">
        <v>16</v>
      </c>
      <c r="B172" s="58" t="s">
        <v>103</v>
      </c>
      <c r="C172" s="32">
        <v>4.08</v>
      </c>
      <c r="D172" s="32">
        <v>6.4</v>
      </c>
      <c r="E172" s="32">
        <v>27.26</v>
      </c>
      <c r="F172" s="37">
        <v>183</v>
      </c>
      <c r="G172" s="32">
        <v>52.21</v>
      </c>
      <c r="H172" s="36">
        <v>41.66</v>
      </c>
      <c r="I172" s="32">
        <v>1.51</v>
      </c>
      <c r="J172" s="32">
        <v>15.22</v>
      </c>
      <c r="K172" s="33" t="s">
        <v>65</v>
      </c>
    </row>
    <row r="173" spans="1:11" ht="27.75" thickBot="1">
      <c r="A173" s="34" t="s">
        <v>80</v>
      </c>
      <c r="B173" s="58" t="s">
        <v>96</v>
      </c>
      <c r="C173" s="32">
        <v>15.55</v>
      </c>
      <c r="D173" s="32">
        <v>11.55</v>
      </c>
      <c r="E173" s="32">
        <v>15.7</v>
      </c>
      <c r="F173" s="37">
        <v>384</v>
      </c>
      <c r="G173" s="36">
        <v>43.35</v>
      </c>
      <c r="H173" s="36">
        <v>35.770000000000003</v>
      </c>
      <c r="I173" s="32">
        <v>1.85</v>
      </c>
      <c r="J173" s="32">
        <v>0.38</v>
      </c>
      <c r="K173" s="33" t="s">
        <v>51</v>
      </c>
    </row>
    <row r="174" spans="1:11" ht="27.75" thickBot="1">
      <c r="A174" s="31" t="s">
        <v>43</v>
      </c>
      <c r="B174" s="12">
        <v>200</v>
      </c>
      <c r="C174" s="32">
        <v>0</v>
      </c>
      <c r="D174" s="32">
        <v>0</v>
      </c>
      <c r="E174" s="32">
        <v>28</v>
      </c>
      <c r="F174" s="32">
        <v>196</v>
      </c>
      <c r="G174" s="32">
        <v>14.62</v>
      </c>
      <c r="H174" s="32">
        <v>8.5</v>
      </c>
      <c r="I174" s="32">
        <v>0.92</v>
      </c>
      <c r="J174" s="32">
        <v>0.28999999999999998</v>
      </c>
      <c r="K174" s="33" t="s">
        <v>52</v>
      </c>
    </row>
    <row r="175" spans="1:11" ht="27">
      <c r="A175" s="39" t="s">
        <v>31</v>
      </c>
      <c r="B175" s="12">
        <v>70</v>
      </c>
      <c r="C175" s="32">
        <v>10.8</v>
      </c>
      <c r="D175" s="32">
        <v>1.2</v>
      </c>
      <c r="E175" s="32">
        <v>61.4</v>
      </c>
      <c r="F175" s="32">
        <v>304</v>
      </c>
      <c r="G175" s="32">
        <v>12</v>
      </c>
      <c r="H175" s="32">
        <v>0</v>
      </c>
      <c r="I175" s="32">
        <v>0</v>
      </c>
      <c r="J175" s="32">
        <v>0</v>
      </c>
      <c r="K175" s="33"/>
    </row>
    <row r="176" spans="1:11" ht="27.75">
      <c r="A176" s="40" t="s">
        <v>13</v>
      </c>
      <c r="B176" s="12"/>
      <c r="C176" s="42">
        <v>35.07</v>
      </c>
      <c r="D176" s="42">
        <f t="shared" ref="D176:J176" si="16">SUM(D171:D174)</f>
        <v>23.85</v>
      </c>
      <c r="E176" s="42">
        <f t="shared" si="16"/>
        <v>70.960000000000008</v>
      </c>
      <c r="F176" s="42">
        <v>1139.8</v>
      </c>
      <c r="G176" s="42">
        <f t="shared" si="16"/>
        <v>286.18</v>
      </c>
      <c r="H176" s="42">
        <f t="shared" si="16"/>
        <v>92.93</v>
      </c>
      <c r="I176" s="42">
        <f t="shared" si="16"/>
        <v>4.4800000000000004</v>
      </c>
      <c r="J176" s="42">
        <f t="shared" si="16"/>
        <v>16.03</v>
      </c>
      <c r="K176" s="26"/>
    </row>
    <row r="177" spans="1:11" ht="27.75">
      <c r="A177" s="43"/>
      <c r="B177" s="18"/>
      <c r="C177" s="60"/>
      <c r="D177" s="60"/>
      <c r="E177" s="60"/>
      <c r="F177" s="60"/>
      <c r="G177" s="60"/>
      <c r="H177" s="60"/>
      <c r="I177" s="60"/>
      <c r="J177" s="60"/>
      <c r="K177" s="105"/>
    </row>
    <row r="178" spans="1:11" ht="27.75">
      <c r="A178" s="47" t="s">
        <v>17</v>
      </c>
      <c r="B178" s="22"/>
      <c r="C178" s="84"/>
      <c r="D178" s="84"/>
      <c r="E178" s="84"/>
      <c r="F178" s="84"/>
      <c r="G178" s="84"/>
      <c r="H178" s="84"/>
      <c r="I178" s="84"/>
      <c r="J178" s="84"/>
      <c r="K178" s="105"/>
    </row>
    <row r="179" spans="1:11" ht="27.75">
      <c r="A179" s="76" t="s">
        <v>91</v>
      </c>
      <c r="B179" s="28"/>
      <c r="C179" s="71"/>
      <c r="D179" s="71"/>
      <c r="E179" s="71"/>
      <c r="F179" s="71"/>
      <c r="G179" s="71"/>
      <c r="H179" s="71"/>
      <c r="I179" s="71"/>
      <c r="J179" s="71"/>
      <c r="K179" s="105"/>
    </row>
    <row r="180" spans="1:11" ht="27">
      <c r="A180" s="85" t="s">
        <v>109</v>
      </c>
      <c r="B180" s="12">
        <v>100</v>
      </c>
      <c r="C180" s="32">
        <v>1.8</v>
      </c>
      <c r="D180" s="32">
        <v>4.5999999999999996</v>
      </c>
      <c r="E180" s="32">
        <v>9.6</v>
      </c>
      <c r="F180" s="32">
        <v>87</v>
      </c>
      <c r="G180" s="32">
        <v>47.25</v>
      </c>
      <c r="H180" s="32">
        <v>16.420000000000002</v>
      </c>
      <c r="I180" s="32">
        <v>1.07</v>
      </c>
      <c r="J180" s="32">
        <v>19.55</v>
      </c>
      <c r="K180" s="103" t="s">
        <v>73</v>
      </c>
    </row>
    <row r="181" spans="1:11" ht="27.75" thickBot="1">
      <c r="A181" s="38" t="s">
        <v>29</v>
      </c>
      <c r="B181" s="12" t="s">
        <v>103</v>
      </c>
      <c r="C181" s="32">
        <v>8</v>
      </c>
      <c r="D181" s="32">
        <v>7.2</v>
      </c>
      <c r="E181" s="32">
        <v>48.2</v>
      </c>
      <c r="F181" s="32">
        <v>295</v>
      </c>
      <c r="G181" s="32">
        <v>14.03</v>
      </c>
      <c r="H181" s="32">
        <v>11.09</v>
      </c>
      <c r="I181" s="32">
        <v>1.1200000000000001</v>
      </c>
      <c r="J181" s="32">
        <v>0</v>
      </c>
      <c r="K181" s="33" t="s">
        <v>84</v>
      </c>
    </row>
    <row r="182" spans="1:11" ht="27.75" thickBot="1">
      <c r="A182" s="34" t="s">
        <v>46</v>
      </c>
      <c r="B182" s="12" t="s">
        <v>100</v>
      </c>
      <c r="C182" s="32">
        <v>22.9</v>
      </c>
      <c r="D182" s="32">
        <v>22.9</v>
      </c>
      <c r="E182" s="32">
        <v>3.2</v>
      </c>
      <c r="F182" s="37">
        <v>311</v>
      </c>
      <c r="G182" s="36">
        <v>14.88</v>
      </c>
      <c r="H182" s="36">
        <v>28.58</v>
      </c>
      <c r="I182" s="32">
        <v>3.42</v>
      </c>
      <c r="J182" s="36">
        <v>0.98</v>
      </c>
      <c r="K182" s="33" t="s">
        <v>70</v>
      </c>
    </row>
    <row r="183" spans="1:11" ht="27">
      <c r="A183" s="85" t="s">
        <v>56</v>
      </c>
      <c r="B183" s="58">
        <v>200</v>
      </c>
      <c r="C183" s="32">
        <v>0.2</v>
      </c>
      <c r="D183" s="32">
        <v>0.1</v>
      </c>
      <c r="E183" s="32">
        <v>17.2</v>
      </c>
      <c r="F183" s="37">
        <v>68</v>
      </c>
      <c r="G183" s="36">
        <v>6.03</v>
      </c>
      <c r="H183" s="36">
        <v>3</v>
      </c>
      <c r="I183" s="32">
        <v>3.13</v>
      </c>
      <c r="J183" s="32" t="s">
        <v>112</v>
      </c>
      <c r="K183" s="33" t="s">
        <v>59</v>
      </c>
    </row>
    <row r="184" spans="1:11" ht="27">
      <c r="A184" s="39" t="s">
        <v>31</v>
      </c>
      <c r="B184" s="12">
        <v>70</v>
      </c>
      <c r="C184" s="32">
        <v>10.8</v>
      </c>
      <c r="D184" s="32">
        <v>1.2</v>
      </c>
      <c r="E184" s="32">
        <v>61.4</v>
      </c>
      <c r="F184" s="32">
        <v>304</v>
      </c>
      <c r="G184" s="32">
        <v>12</v>
      </c>
      <c r="H184" s="32">
        <v>0</v>
      </c>
      <c r="I184" s="32">
        <v>0</v>
      </c>
      <c r="J184" s="32">
        <v>0</v>
      </c>
      <c r="K184" s="33"/>
    </row>
    <row r="185" spans="1:11" ht="27.75">
      <c r="A185" s="40" t="s">
        <v>13</v>
      </c>
      <c r="B185" s="12"/>
      <c r="C185" s="42">
        <f t="shared" ref="C185:J185" si="17">SUM(C180:C184)</f>
        <v>43.7</v>
      </c>
      <c r="D185" s="42">
        <f t="shared" si="17"/>
        <v>36.000000000000007</v>
      </c>
      <c r="E185" s="42">
        <f t="shared" si="17"/>
        <v>139.6</v>
      </c>
      <c r="F185" s="42">
        <f t="shared" si="17"/>
        <v>1065</v>
      </c>
      <c r="G185" s="42">
        <f t="shared" si="17"/>
        <v>94.19</v>
      </c>
      <c r="H185" s="42">
        <f t="shared" si="17"/>
        <v>59.09</v>
      </c>
      <c r="I185" s="42">
        <f t="shared" si="17"/>
        <v>8.74</v>
      </c>
      <c r="J185" s="42">
        <f t="shared" si="17"/>
        <v>20.53</v>
      </c>
      <c r="K185" s="26"/>
    </row>
    <row r="186" spans="1:11" ht="27.75">
      <c r="A186" s="47" t="s">
        <v>18</v>
      </c>
      <c r="B186" s="22"/>
      <c r="C186" s="75"/>
      <c r="D186" s="75"/>
      <c r="E186" s="75"/>
      <c r="F186" s="75"/>
      <c r="G186" s="75"/>
      <c r="H186" s="75"/>
      <c r="I186" s="75"/>
      <c r="J186" s="75"/>
      <c r="K186" s="105"/>
    </row>
    <row r="187" spans="1:11" ht="28.5" thickBot="1">
      <c r="A187" s="76" t="s">
        <v>91</v>
      </c>
      <c r="B187" s="28"/>
      <c r="C187" s="77"/>
      <c r="D187" s="77"/>
      <c r="E187" s="77"/>
      <c r="F187" s="77"/>
      <c r="G187" s="77"/>
      <c r="H187" s="77"/>
      <c r="I187" s="77"/>
      <c r="J187" s="77"/>
      <c r="K187" s="105"/>
    </row>
    <row r="188" spans="1:11" ht="27.75" thickBot="1">
      <c r="A188" s="31" t="s">
        <v>113</v>
      </c>
      <c r="B188" s="12">
        <v>100</v>
      </c>
      <c r="C188" s="32">
        <v>1.08</v>
      </c>
      <c r="D188" s="32">
        <v>0.18</v>
      </c>
      <c r="E188" s="32">
        <v>8.6199999999999992</v>
      </c>
      <c r="F188" s="37">
        <v>40.4</v>
      </c>
      <c r="G188" s="36">
        <v>24.28</v>
      </c>
      <c r="H188" s="36">
        <v>30.75</v>
      </c>
      <c r="I188" s="32">
        <v>1.08</v>
      </c>
      <c r="J188" s="36">
        <v>6.25</v>
      </c>
      <c r="K188" s="33" t="s">
        <v>114</v>
      </c>
    </row>
    <row r="189" spans="1:11" ht="27">
      <c r="A189" s="85" t="s">
        <v>87</v>
      </c>
      <c r="B189" s="12" t="s">
        <v>96</v>
      </c>
      <c r="C189" s="32">
        <v>20.6</v>
      </c>
      <c r="D189" s="32">
        <v>14.6</v>
      </c>
      <c r="E189" s="32">
        <v>2.5</v>
      </c>
      <c r="F189" s="37">
        <v>336</v>
      </c>
      <c r="G189" s="36">
        <v>13.45</v>
      </c>
      <c r="H189" s="36">
        <v>27.31</v>
      </c>
      <c r="I189" s="32">
        <v>9.7899999999999991</v>
      </c>
      <c r="J189" s="36">
        <v>16.45</v>
      </c>
      <c r="K189" s="33" t="s">
        <v>88</v>
      </c>
    </row>
    <row r="190" spans="1:11" ht="27.75" thickBot="1">
      <c r="A190" s="34" t="s">
        <v>78</v>
      </c>
      <c r="B190" s="35">
        <v>200</v>
      </c>
      <c r="C190" s="32">
        <v>4</v>
      </c>
      <c r="D190" s="32">
        <v>6</v>
      </c>
      <c r="E190" s="32">
        <v>39</v>
      </c>
      <c r="F190" s="32">
        <v>229</v>
      </c>
      <c r="G190" s="32">
        <v>7.08</v>
      </c>
      <c r="H190" s="32">
        <v>33.94</v>
      </c>
      <c r="I190" s="32">
        <v>1.48</v>
      </c>
      <c r="J190" s="32">
        <v>0</v>
      </c>
      <c r="K190" s="33" t="s">
        <v>79</v>
      </c>
    </row>
    <row r="191" spans="1:11" ht="27">
      <c r="A191" s="39" t="s">
        <v>49</v>
      </c>
      <c r="B191" s="58">
        <v>200</v>
      </c>
      <c r="C191" s="32">
        <v>0.46</v>
      </c>
      <c r="D191" s="32">
        <v>0.1</v>
      </c>
      <c r="E191" s="32">
        <v>33.99</v>
      </c>
      <c r="F191" s="37">
        <v>141.19999999999999</v>
      </c>
      <c r="G191" s="32">
        <v>23.02</v>
      </c>
      <c r="H191" s="32">
        <v>7.62</v>
      </c>
      <c r="I191" s="32">
        <v>0.24</v>
      </c>
      <c r="J191" s="32">
        <v>12</v>
      </c>
      <c r="K191" s="33" t="s">
        <v>89</v>
      </c>
    </row>
    <row r="192" spans="1:11" ht="27">
      <c r="A192" s="39" t="s">
        <v>31</v>
      </c>
      <c r="B192" s="12">
        <v>70</v>
      </c>
      <c r="C192" s="32">
        <v>10.8</v>
      </c>
      <c r="D192" s="32">
        <v>1.2</v>
      </c>
      <c r="E192" s="32">
        <v>61.4</v>
      </c>
      <c r="F192" s="32">
        <v>304</v>
      </c>
      <c r="G192" s="32">
        <v>12</v>
      </c>
      <c r="H192" s="32">
        <v>0</v>
      </c>
      <c r="I192" s="32">
        <v>0</v>
      </c>
      <c r="J192" s="32">
        <v>0</v>
      </c>
      <c r="K192" s="33"/>
    </row>
    <row r="193" spans="1:11" ht="27.75">
      <c r="A193" s="40" t="s">
        <v>13</v>
      </c>
      <c r="B193" s="12"/>
      <c r="C193" s="88">
        <f t="shared" ref="C193:J193" si="18">SUM(C188:C192)</f>
        <v>36.94</v>
      </c>
      <c r="D193" s="88">
        <f t="shared" si="18"/>
        <v>22.080000000000002</v>
      </c>
      <c r="E193" s="88">
        <f t="shared" si="18"/>
        <v>145.51</v>
      </c>
      <c r="F193" s="88">
        <f t="shared" si="18"/>
        <v>1050.5999999999999</v>
      </c>
      <c r="G193" s="88">
        <f t="shared" si="18"/>
        <v>79.83</v>
      </c>
      <c r="H193" s="88">
        <f t="shared" si="18"/>
        <v>99.62</v>
      </c>
      <c r="I193" s="88">
        <f t="shared" si="18"/>
        <v>12.59</v>
      </c>
      <c r="J193" s="88">
        <f t="shared" si="18"/>
        <v>34.700000000000003</v>
      </c>
      <c r="K193" s="26"/>
    </row>
    <row r="194" spans="1:11" ht="27.75">
      <c r="A194" s="43"/>
      <c r="B194" s="4"/>
      <c r="C194" s="82"/>
      <c r="D194" s="82"/>
      <c r="E194" s="82"/>
      <c r="F194" s="82"/>
      <c r="G194" s="82"/>
      <c r="H194" s="82"/>
      <c r="I194" s="82"/>
      <c r="J194" s="82"/>
      <c r="K194" s="111"/>
    </row>
    <row r="195" spans="1:11" ht="27">
      <c r="A195" s="112"/>
      <c r="B195" s="4"/>
      <c r="C195" s="82"/>
      <c r="D195" s="82"/>
      <c r="E195" s="82"/>
      <c r="F195" s="82"/>
      <c r="G195" s="82"/>
      <c r="H195" s="82"/>
      <c r="I195" s="82"/>
      <c r="J195" s="82"/>
      <c r="K195" s="111"/>
    </row>
    <row r="196" spans="1:11" ht="27">
      <c r="A196" s="11"/>
      <c r="B196" s="4"/>
      <c r="C196" s="82"/>
      <c r="D196" s="82"/>
      <c r="E196" s="82"/>
      <c r="F196" s="82"/>
      <c r="G196" s="82"/>
      <c r="H196" s="82"/>
      <c r="I196" s="82"/>
      <c r="J196" s="82"/>
      <c r="K196" s="111"/>
    </row>
    <row r="197" spans="1:11" ht="27">
      <c r="A197" s="113" t="s">
        <v>20</v>
      </c>
      <c r="B197" s="4"/>
      <c r="C197" s="82"/>
      <c r="D197" s="82"/>
      <c r="E197" s="82"/>
      <c r="F197" s="82"/>
      <c r="G197" s="82"/>
      <c r="H197" s="82"/>
      <c r="I197" s="82"/>
      <c r="J197" s="82"/>
      <c r="K197" s="111"/>
    </row>
    <row r="198" spans="1:11" ht="27">
      <c r="A198" s="114" t="s">
        <v>21</v>
      </c>
      <c r="B198" s="4"/>
      <c r="C198" s="82"/>
      <c r="D198" s="82"/>
      <c r="E198" s="82"/>
      <c r="F198" s="82"/>
      <c r="G198" s="82"/>
      <c r="H198" s="82"/>
      <c r="I198" s="82"/>
      <c r="J198" s="82"/>
      <c r="K198" s="111"/>
    </row>
    <row r="199" spans="1:11" ht="27">
      <c r="A199" s="113" t="s">
        <v>22</v>
      </c>
      <c r="B199" s="4"/>
      <c r="C199" s="82"/>
      <c r="D199" s="82"/>
      <c r="E199" s="82"/>
      <c r="F199" s="115"/>
      <c r="G199" s="82"/>
      <c r="H199" s="82"/>
      <c r="I199" s="82"/>
      <c r="J199" s="82"/>
      <c r="K199" s="111"/>
    </row>
    <row r="200" spans="1:11" ht="27">
      <c r="A200" s="11" t="s">
        <v>23</v>
      </c>
      <c r="B200" s="6"/>
      <c r="C200" s="115"/>
      <c r="D200" s="115"/>
      <c r="E200" s="115"/>
      <c r="F200" s="115"/>
      <c r="G200" s="115"/>
      <c r="H200" s="115"/>
      <c r="I200" s="115"/>
      <c r="J200" s="115"/>
      <c r="K200" s="111"/>
    </row>
    <row r="201" spans="1:11" ht="27">
      <c r="A201" s="113" t="s">
        <v>24</v>
      </c>
      <c r="B201" s="6"/>
      <c r="C201" s="115"/>
      <c r="D201" s="115"/>
      <c r="E201" s="115"/>
      <c r="F201" s="115"/>
      <c r="G201" s="115"/>
      <c r="H201" s="115"/>
      <c r="I201" s="115"/>
      <c r="J201" s="115"/>
      <c r="K201" s="111"/>
    </row>
    <row r="202" spans="1:11" ht="27">
      <c r="A202" s="113" t="s">
        <v>25</v>
      </c>
      <c r="B202" s="4"/>
      <c r="C202" s="82"/>
      <c r="D202" s="82"/>
      <c r="E202" s="82"/>
      <c r="F202" s="82"/>
      <c r="G202" s="82"/>
      <c r="H202" s="82"/>
      <c r="I202" s="82"/>
      <c r="J202" s="82"/>
      <c r="K202" s="111"/>
    </row>
    <row r="203" spans="1:11" ht="27">
      <c r="A203" s="113" t="s">
        <v>26</v>
      </c>
      <c r="B203" s="4" t="s">
        <v>28</v>
      </c>
      <c r="C203" s="82"/>
      <c r="D203" s="82"/>
      <c r="E203" s="82"/>
      <c r="F203" s="115"/>
      <c r="G203" s="82"/>
      <c r="H203" s="82"/>
      <c r="I203" s="82"/>
      <c r="J203" s="82"/>
      <c r="K203" s="111"/>
    </row>
    <row r="204" spans="1:11" ht="27">
      <c r="A204" s="113" t="s">
        <v>27</v>
      </c>
      <c r="B204" s="8"/>
      <c r="C204" s="116"/>
      <c r="D204" s="116"/>
      <c r="E204" s="116"/>
      <c r="F204" s="116"/>
      <c r="G204" s="116"/>
      <c r="H204" s="116"/>
      <c r="I204" s="116"/>
      <c r="J204" s="116"/>
      <c r="K204" s="111"/>
    </row>
    <row r="205" spans="1:11" ht="54">
      <c r="A205" s="117" t="s">
        <v>37</v>
      </c>
      <c r="B205" s="8"/>
      <c r="C205" s="116"/>
      <c r="D205" s="116"/>
      <c r="E205" s="116"/>
      <c r="F205" s="116"/>
      <c r="G205" s="116"/>
      <c r="H205" s="116"/>
      <c r="I205" s="116"/>
      <c r="J205" s="116"/>
      <c r="K205" s="111"/>
    </row>
    <row r="206" spans="1:11" ht="54">
      <c r="A206" s="117" t="s">
        <v>36</v>
      </c>
      <c r="B206" s="8"/>
      <c r="C206" s="116"/>
      <c r="D206" s="116"/>
      <c r="E206" s="116"/>
      <c r="F206" s="116"/>
      <c r="G206" s="116"/>
      <c r="H206" s="116"/>
      <c r="I206" s="116"/>
      <c r="J206" s="116"/>
      <c r="K206" s="111"/>
    </row>
    <row r="207" spans="1:11" ht="54">
      <c r="A207" s="117" t="s">
        <v>38</v>
      </c>
      <c r="B207" s="8"/>
      <c r="C207" s="116"/>
      <c r="D207" s="116"/>
      <c r="E207" s="116"/>
      <c r="F207" s="116"/>
      <c r="G207" s="116"/>
      <c r="H207" s="116"/>
      <c r="I207" s="116"/>
      <c r="J207" s="116"/>
      <c r="K207" s="111"/>
    </row>
    <row r="208" spans="1:11" ht="54">
      <c r="A208" s="117" t="s">
        <v>35</v>
      </c>
      <c r="B208" s="8"/>
      <c r="C208" s="8"/>
      <c r="D208" s="8"/>
      <c r="E208" s="8"/>
      <c r="F208" s="8"/>
      <c r="G208" s="8"/>
      <c r="H208" s="8"/>
      <c r="I208" s="8"/>
      <c r="J208" s="8"/>
      <c r="K208" s="2"/>
    </row>
    <row r="209" spans="1:11" ht="81">
      <c r="A209" s="117" t="s">
        <v>39</v>
      </c>
      <c r="B209" s="8"/>
      <c r="C209" s="8"/>
      <c r="D209" s="8"/>
      <c r="E209" s="8"/>
      <c r="F209" s="8"/>
      <c r="G209" s="8"/>
      <c r="H209" s="8"/>
      <c r="I209" s="8"/>
      <c r="J209" s="8"/>
      <c r="K209" s="2"/>
    </row>
    <row r="210" spans="1:11" ht="27">
      <c r="A210" s="118" t="s">
        <v>40</v>
      </c>
      <c r="B210" s="8"/>
      <c r="C210" s="8"/>
      <c r="D210" s="8"/>
      <c r="E210" s="8"/>
      <c r="F210" s="8"/>
      <c r="G210" s="8"/>
      <c r="H210" s="8"/>
      <c r="I210" s="8"/>
      <c r="J210" s="8"/>
      <c r="K210" s="2"/>
    </row>
    <row r="211" spans="1:11" ht="27">
      <c r="A211" s="6"/>
      <c r="B211" s="8"/>
      <c r="C211" s="8"/>
      <c r="D211" s="8"/>
      <c r="E211" s="8"/>
      <c r="F211" s="8"/>
      <c r="G211" s="8"/>
      <c r="H211" s="8"/>
      <c r="I211" s="8"/>
      <c r="J211" s="8"/>
      <c r="K211" s="2"/>
    </row>
    <row r="212" spans="1:11" ht="27">
      <c r="A212" s="11"/>
      <c r="B212" s="8"/>
      <c r="C212" s="8"/>
      <c r="D212" s="8"/>
      <c r="E212" s="8"/>
      <c r="F212" s="8"/>
      <c r="G212" s="8"/>
      <c r="H212" s="8"/>
      <c r="I212" s="8"/>
      <c r="J212" s="8"/>
      <c r="K212" s="2"/>
    </row>
    <row r="213" spans="1:11" ht="27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2"/>
    </row>
    <row r="214" spans="1:11" ht="27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2"/>
    </row>
    <row r="215" spans="1:11" ht="27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2"/>
    </row>
    <row r="216" spans="1:11" ht="27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2"/>
    </row>
    <row r="217" spans="1:11" ht="2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2"/>
    </row>
    <row r="218" spans="1:11" ht="27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2"/>
    </row>
    <row r="219" spans="1:11" ht="27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2"/>
    </row>
    <row r="220" spans="1:11" ht="27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2"/>
    </row>
    <row r="221" spans="1:11" ht="27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2"/>
    </row>
    <row r="222" spans="1:11" ht="27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2"/>
    </row>
    <row r="223" spans="1:11" ht="27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2"/>
    </row>
    <row r="224" spans="1:11" ht="27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2"/>
    </row>
    <row r="225" spans="1:11" ht="27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2"/>
    </row>
    <row r="226" spans="1:11" ht="27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2"/>
    </row>
    <row r="227" spans="1:11" ht="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2"/>
    </row>
    <row r="228" spans="1:11" ht="27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2"/>
    </row>
    <row r="229" spans="1:11" ht="27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2"/>
    </row>
    <row r="230" spans="1:11" ht="27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2"/>
    </row>
    <row r="231" spans="1:11" ht="27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2"/>
    </row>
    <row r="232" spans="1:11" ht="27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2"/>
    </row>
    <row r="233" spans="1:11" ht="27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2"/>
    </row>
    <row r="234" spans="1:11" ht="27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2"/>
    </row>
    <row r="235" spans="1:11" ht="27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2"/>
    </row>
    <row r="236" spans="1:11" ht="27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2"/>
    </row>
    <row r="237" spans="1:11" ht="2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2"/>
    </row>
    <row r="238" spans="1:11" ht="27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2"/>
    </row>
    <row r="239" spans="1:11" ht="27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2"/>
    </row>
    <row r="240" spans="1:11" ht="27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2"/>
    </row>
    <row r="241" spans="1:11" ht="27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2"/>
    </row>
    <row r="242" spans="1:11" ht="27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2"/>
    </row>
    <row r="243" spans="1:11" ht="27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2"/>
    </row>
    <row r="244" spans="1:11" ht="27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2"/>
    </row>
    <row r="245" spans="1:11" ht="27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2"/>
    </row>
    <row r="246" spans="1:11" ht="27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2"/>
    </row>
    <row r="247" spans="1:11" ht="2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2"/>
    </row>
    <row r="248" spans="1:11" ht="27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2"/>
    </row>
    <row r="249" spans="1:11" ht="27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2"/>
    </row>
    <row r="250" spans="1:11" ht="27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2"/>
    </row>
    <row r="251" spans="1:11" ht="27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2"/>
    </row>
    <row r="252" spans="1:11" ht="27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2"/>
    </row>
    <row r="253" spans="1:11" ht="27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2"/>
    </row>
    <row r="254" spans="1:11" ht="27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2"/>
    </row>
    <row r="255" spans="1:11" ht="27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2"/>
    </row>
    <row r="256" spans="1:11" ht="27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2"/>
    </row>
    <row r="257" spans="1:11" ht="2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2"/>
    </row>
    <row r="258" spans="1:11" ht="27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2"/>
    </row>
    <row r="259" spans="1:11" ht="27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2"/>
    </row>
    <row r="260" spans="1:11" ht="27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2"/>
    </row>
    <row r="261" spans="1:11" ht="27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2"/>
    </row>
    <row r="262" spans="1:11" ht="27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2"/>
    </row>
    <row r="263" spans="1:11" ht="27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2"/>
    </row>
    <row r="264" spans="1:11" ht="27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2"/>
    </row>
    <row r="265" spans="1:11" ht="27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2"/>
    </row>
    <row r="266" spans="1:11" ht="27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2"/>
    </row>
    <row r="267" spans="1:11" ht="2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2"/>
    </row>
    <row r="268" spans="1:11" ht="27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2"/>
    </row>
    <row r="269" spans="1:11" ht="27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2"/>
    </row>
    <row r="270" spans="1:11" ht="27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2"/>
    </row>
    <row r="271" spans="1:11" ht="27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2"/>
    </row>
    <row r="272" spans="1:11" ht="27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2"/>
    </row>
    <row r="273" spans="1:11" ht="27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2"/>
    </row>
    <row r="274" spans="1:11" ht="27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2"/>
    </row>
    <row r="275" spans="1:11" ht="27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2"/>
    </row>
    <row r="276" spans="1:11" ht="27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2"/>
    </row>
    <row r="277" spans="1:11" ht="2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2"/>
    </row>
    <row r="278" spans="1:11" ht="27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2"/>
    </row>
    <row r="279" spans="1:11" ht="27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2"/>
    </row>
    <row r="280" spans="1:11" ht="27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2"/>
    </row>
    <row r="281" spans="1:11" ht="27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2"/>
    </row>
    <row r="282" spans="1:11" ht="27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2"/>
    </row>
    <row r="283" spans="1:11" ht="27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2"/>
    </row>
    <row r="284" spans="1:11" ht="27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2"/>
    </row>
    <row r="285" spans="1:11" ht="27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2"/>
    </row>
    <row r="286" spans="1:11" ht="27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2"/>
    </row>
    <row r="287" spans="1:11" ht="2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2"/>
    </row>
    <row r="288" spans="1:11" ht="27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2"/>
    </row>
    <row r="289" spans="1:11" ht="27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2"/>
    </row>
    <row r="290" spans="1:11" ht="27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2"/>
    </row>
  </sheetData>
  <mergeCells count="23">
    <mergeCell ref="K4:K6"/>
    <mergeCell ref="A1:J1"/>
    <mergeCell ref="A150:A151"/>
    <mergeCell ref="B4:B5"/>
    <mergeCell ref="C4:E4"/>
    <mergeCell ref="F4:F5"/>
    <mergeCell ref="G4:J4"/>
    <mergeCell ref="A52:A53"/>
    <mergeCell ref="A103:A104"/>
    <mergeCell ref="B103:B104"/>
    <mergeCell ref="A4:A5"/>
    <mergeCell ref="B52:B53"/>
    <mergeCell ref="C52:E52"/>
    <mergeCell ref="F52:F53"/>
    <mergeCell ref="F103:F104"/>
    <mergeCell ref="G52:J52"/>
    <mergeCell ref="K53:K55"/>
    <mergeCell ref="C103:E103"/>
    <mergeCell ref="B152:B153"/>
    <mergeCell ref="C152:E152"/>
    <mergeCell ref="F152:F153"/>
    <mergeCell ref="G152:J152"/>
    <mergeCell ref="G103:J103"/>
  </mergeCells>
  <pageMargins left="0.78749999999999998" right="0.39374999999999999" top="0.39374999999999999" bottom="0.39374999999999999" header="0.51180555555555562" footer="0.51180555555555562"/>
  <pageSetup paperSize="9" scale="36" orientation="landscape" useFirstPageNumber="1" horizontalDpi="300" verticalDpi="300" r:id="rId1"/>
  <headerFooter alignWithMargins="0"/>
  <rowBreaks count="4" manualBreakCount="4">
    <brk id="31" max="16383" man="1"/>
    <brk id="50" max="16383" man="1"/>
    <brk id="80" max="16383" man="1"/>
    <brk id="1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Excel_BuiltIn_Print_Area_1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Кобелев</dc:creator>
  <cp:lastModifiedBy>Алексей</cp:lastModifiedBy>
  <cp:lastPrinted>2023-08-15T08:08:35Z</cp:lastPrinted>
  <dcterms:created xsi:type="dcterms:W3CDTF">2020-08-10T12:26:00Z</dcterms:created>
  <dcterms:modified xsi:type="dcterms:W3CDTF">2023-12-20T16:10:56Z</dcterms:modified>
</cp:coreProperties>
</file>